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ttcomgroup-my.sharepoint.com/personal/b205941_coe_ntt_com/Documents/SecuredPC/Downloads/0521_財務ハイライト/UP/en/"/>
    </mc:Choice>
  </mc:AlternateContent>
  <xr:revisionPtr revIDLastSave="100" documentId="8_{BD14E11E-FDE2-4489-BCD0-49912DF3E48F}" xr6:coauthVersionLast="47" xr6:coauthVersionMax="47" xr10:uidLastSave="{945A84E3-DE0B-48EB-B537-D099BEFA8191}"/>
  <bookViews>
    <workbookView xWindow="-120" yWindow="-120" windowWidth="29040" windowHeight="15720" tabRatio="662" activeTab="1" xr2:uid="{00000000-000D-0000-FFFF-FFFF00000000}"/>
  </bookViews>
  <sheets>
    <sheet name="U.S. GAAP" sheetId="23" r:id="rId1"/>
    <sheet name="IFRS" sheetId="24" r:id="rId2"/>
    <sheet name="Chart_I" sheetId="9" state="hidden" r:id="rId3"/>
    <sheet name="Chart_II" sheetId="10" state="hidden" r:id="rId4"/>
    <sheet name="Chart_III" sheetId="11" state="hidden" r:id="rId5"/>
    <sheet name="Chart_PIE" sheetId="12" state="hidden" r:id="rId6"/>
  </sheets>
  <externalReferences>
    <externalReference r:id="rId7"/>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 i="24" l="1"/>
  <c r="L43" i="24"/>
  <c r="L41" i="24"/>
  <c r="L27" i="24"/>
  <c r="L26" i="24"/>
  <c r="L25" i="24"/>
  <c r="L24" i="24"/>
  <c r="L18" i="24"/>
  <c r="L17" i="24"/>
  <c r="L16" i="24"/>
  <c r="L15" i="24"/>
</calcChain>
</file>

<file path=xl/sharedStrings.xml><?xml version="1.0" encoding="utf-8"?>
<sst xmlns="http://schemas.openxmlformats.org/spreadsheetml/2006/main" count="478" uniqueCount="143">
  <si>
    <t>&lt;Financial Highlights&gt;</t>
    <phoneticPr fontId="7"/>
  </si>
  <si>
    <t>■Profit and loss</t>
    <phoneticPr fontId="7"/>
  </si>
  <si>
    <t>Unit</t>
    <phoneticPr fontId="7"/>
  </si>
  <si>
    <r>
      <t>Operating revenues</t>
    </r>
    <r>
      <rPr>
        <vertAlign val="superscript"/>
        <sz val="8.5"/>
        <rFont val="ＭＳ ゴシック"/>
        <family val="3"/>
        <charset val="128"/>
      </rPr>
      <t>*1</t>
    </r>
    <phoneticPr fontId="7"/>
  </si>
  <si>
    <t>Billin of yen</t>
  </si>
  <si>
    <t>Operating expenses</t>
    <phoneticPr fontId="7"/>
  </si>
  <si>
    <t>Operating income</t>
    <phoneticPr fontId="7"/>
  </si>
  <si>
    <r>
      <t>Net income attributable to NTT</t>
    </r>
    <r>
      <rPr>
        <vertAlign val="superscript"/>
        <sz val="8.5"/>
        <rFont val="ＭＳ ゴシック"/>
        <family val="3"/>
        <charset val="128"/>
      </rPr>
      <t>*1</t>
    </r>
    <phoneticPr fontId="7"/>
  </si>
  <si>
    <t>■Balance Sheet</t>
    <phoneticPr fontId="7"/>
  </si>
  <si>
    <t>Unit</t>
  </si>
  <si>
    <r>
      <t>Total assets</t>
    </r>
    <r>
      <rPr>
        <vertAlign val="superscript"/>
        <sz val="8.5"/>
        <rFont val="ＭＳ ゴシック"/>
        <family val="3"/>
        <charset val="128"/>
      </rPr>
      <t>*1</t>
    </r>
    <phoneticPr fontId="7"/>
  </si>
  <si>
    <t>Non-current assets</t>
  </si>
  <si>
    <t>Shareholders’ equity</t>
  </si>
  <si>
    <t>Interest-bearing debt</t>
  </si>
  <si>
    <r>
      <t>D/E ratio</t>
    </r>
    <r>
      <rPr>
        <vertAlign val="superscript"/>
        <sz val="8.5"/>
        <rFont val="ＭＳ ゴシック"/>
        <family val="3"/>
        <charset val="128"/>
      </rPr>
      <t>*2</t>
    </r>
    <phoneticPr fontId="7"/>
  </si>
  <si>
    <t>%</t>
    <phoneticPr fontId="7"/>
  </si>
  <si>
    <t>■Cash flows</t>
    <phoneticPr fontId="7"/>
  </si>
  <si>
    <t>Cash flows from operating activities</t>
  </si>
  <si>
    <t>Cash flows from investing activities</t>
  </si>
  <si>
    <t>Cash flows from financing activities</t>
  </si>
  <si>
    <r>
      <t>Free cash flows</t>
    </r>
    <r>
      <rPr>
        <vertAlign val="superscript"/>
        <sz val="8.5"/>
        <rFont val="ＭＳ ゴシック"/>
        <family val="3"/>
        <charset val="128"/>
      </rPr>
      <t>*3</t>
    </r>
    <phoneticPr fontId="7"/>
  </si>
  <si>
    <t>■Main management Indexes</t>
    <phoneticPr fontId="7"/>
  </si>
  <si>
    <r>
      <t>EPS</t>
    </r>
    <r>
      <rPr>
        <vertAlign val="superscript"/>
        <sz val="8.5"/>
        <rFont val="ＭＳ ゴシック"/>
        <family val="3"/>
        <charset val="128"/>
      </rPr>
      <t>*1 *4 *5</t>
    </r>
    <phoneticPr fontId="7"/>
  </si>
  <si>
    <t>Yen</t>
    <phoneticPr fontId="7"/>
  </si>
  <si>
    <r>
      <t>Cash dividends, applicable to earnings for the year</t>
    </r>
    <r>
      <rPr>
        <vertAlign val="superscript"/>
        <sz val="8.5"/>
        <rFont val="ＭＳ ゴシック"/>
        <family val="3"/>
        <charset val="128"/>
      </rPr>
      <t>*5</t>
    </r>
    <phoneticPr fontId="7"/>
  </si>
  <si>
    <t>Dividend payout ratio</t>
    <phoneticPr fontId="7"/>
  </si>
  <si>
    <r>
      <t>ROE</t>
    </r>
    <r>
      <rPr>
        <vertAlign val="superscript"/>
        <sz val="8.5"/>
        <rFont val="ＭＳ ゴシック"/>
        <family val="3"/>
        <charset val="128"/>
      </rPr>
      <t>*1 *6</t>
    </r>
    <r>
      <rPr>
        <sz val="10"/>
        <rFont val="ＭＳ ゴシック"/>
        <family val="3"/>
        <charset val="128"/>
      </rPr>
      <t xml:space="preserve"> </t>
    </r>
    <phoneticPr fontId="7"/>
  </si>
  <si>
    <r>
      <t>ROA</t>
    </r>
    <r>
      <rPr>
        <vertAlign val="superscript"/>
        <sz val="8.5"/>
        <rFont val="ＭＳ ゴシック"/>
        <family val="3"/>
        <charset val="128"/>
      </rPr>
      <t>*1 *7</t>
    </r>
    <phoneticPr fontId="7"/>
  </si>
  <si>
    <t>■Capital investment, Depreciation, EBITDA, EBITDA margin</t>
    <phoneticPr fontId="7"/>
  </si>
  <si>
    <t>Capital investment</t>
  </si>
  <si>
    <t>Depreciation</t>
  </si>
  <si>
    <r>
      <t>EBITDA</t>
    </r>
    <r>
      <rPr>
        <vertAlign val="superscript"/>
        <sz val="8.5"/>
        <rFont val="ＭＳ ゴシック"/>
        <family val="3"/>
        <charset val="128"/>
      </rPr>
      <t>*8 *9</t>
    </r>
    <phoneticPr fontId="7"/>
  </si>
  <si>
    <r>
      <t>EBITDA margin</t>
    </r>
    <r>
      <rPr>
        <vertAlign val="superscript"/>
        <sz val="8.5"/>
        <rFont val="ＭＳ ゴシック"/>
        <family val="3"/>
        <charset val="128"/>
      </rPr>
      <t>*8</t>
    </r>
    <phoneticPr fontId="7"/>
  </si>
  <si>
    <t>*1：In regard to affiliates that became subject to the application of the equity method in the fiscal year ended March 31, 2008, and in the fiscal year ended March 31, 2014, the equity method has been applied retroactively to past years, and consequently figures for the fiscal year ended March 31, 2013, have been retroactively adjusted.</t>
    <phoneticPr fontId="7"/>
  </si>
  <si>
    <t>*2：D/E ratio = Interest-bearing debt / Shareholders' equity x 100</t>
    <phoneticPr fontId="7"/>
  </si>
  <si>
    <t>*3：Free cash flows = Cash flows from operating activities + Cash flows from investing activities</t>
    <phoneticPr fontId="7"/>
  </si>
  <si>
    <t>*4：EPS＝Net income attributable to NTT / weighted average number of shares outstanding</t>
    <phoneticPr fontId="7"/>
  </si>
  <si>
    <t>*5：Adjusted for a stock split of common stock (100-for-1) with an effective date of January 4, 2009, and a stock split of common stock (2-for-1) with an effective date of July 1, 2015, and a stock split of common stock (2-for-1) with an effective date of January 1, 2020.</t>
    <phoneticPr fontId="7"/>
  </si>
  <si>
    <t>*6：ROE＝Net Income Attributable to NTT / Shareholders' equity × 100</t>
    <phoneticPr fontId="7"/>
  </si>
  <si>
    <t>*7：ROA＝Income before income taxes / Total assets × 100</t>
    <phoneticPr fontId="7"/>
  </si>
  <si>
    <t>*8：Beginning with the three months ended March 31, 2017, the method for calculating EBITDA has been revised. EBITDA and EBITDA Margin figures presented in the chart above have been retroactively recalculated using the new calculation method.</t>
    <phoneticPr fontId="7"/>
  </si>
  <si>
    <t>*9：EBITDA = Operating income + Depreciation and Amortization + Loss on Sales and Disposal of Property, Plant and Equipment + Impairment Loss</t>
    <phoneticPr fontId="7"/>
  </si>
  <si>
    <t>&lt;Information by Segment&gt;</t>
    <phoneticPr fontId="7"/>
  </si>
  <si>
    <r>
      <t>■Operating Revenues</t>
    </r>
    <r>
      <rPr>
        <vertAlign val="superscript"/>
        <sz val="8.5"/>
        <rFont val="ＭＳ ゴシック"/>
        <family val="3"/>
        <charset val="128"/>
      </rPr>
      <t>*1</t>
    </r>
    <phoneticPr fontId="7"/>
  </si>
  <si>
    <t>Regional Communications Business</t>
  </si>
  <si>
    <t>Long Distance and International Communications Business</t>
  </si>
  <si>
    <t>Mobile Communications Business</t>
  </si>
  <si>
    <t>Data Communications Business</t>
  </si>
  <si>
    <t>Other Businesses</t>
  </si>
  <si>
    <r>
      <t>■Operating Income</t>
    </r>
    <r>
      <rPr>
        <vertAlign val="superscript"/>
        <sz val="8.5"/>
        <rFont val="ＭＳ ゴシック"/>
        <family val="3"/>
        <charset val="128"/>
      </rPr>
      <t>*1</t>
    </r>
    <phoneticPr fontId="7"/>
  </si>
  <si>
    <r>
      <t>■Total assets</t>
    </r>
    <r>
      <rPr>
        <vertAlign val="superscript"/>
        <sz val="8.5"/>
        <rFont val="ＭＳ ゴシック"/>
        <family val="3"/>
        <charset val="128"/>
      </rPr>
      <t>*1</t>
    </r>
    <phoneticPr fontId="7"/>
  </si>
  <si>
    <t>■Capital investment</t>
    <phoneticPr fontId="7"/>
  </si>
  <si>
    <t>*1：Operating revenues,Operating income and Total assets include intersegment.</t>
    <phoneticPr fontId="7"/>
  </si>
  <si>
    <t>&lt;Number of Subscribers &gt;</t>
    <phoneticPr fontId="7"/>
  </si>
  <si>
    <r>
      <t>FLET'S Hikari(including Hikari Collaboration Model)</t>
    </r>
    <r>
      <rPr>
        <vertAlign val="superscript"/>
        <sz val="8.5"/>
        <rFont val="ＭＳ ゴシック"/>
        <family val="3"/>
        <charset val="128"/>
      </rPr>
      <t>*1</t>
    </r>
    <phoneticPr fontId="7"/>
  </si>
  <si>
    <t>Thousands　of subscriptions</t>
  </si>
  <si>
    <t>(including)Hikari Collaboration Model</t>
  </si>
  <si>
    <t>―</t>
  </si>
  <si>
    <r>
      <t>Hikari Denwa</t>
    </r>
    <r>
      <rPr>
        <vertAlign val="superscript"/>
        <sz val="7"/>
        <rFont val="ＭＳ ゴシック"/>
        <family val="3"/>
        <charset val="128"/>
      </rPr>
      <t>*2</t>
    </r>
    <phoneticPr fontId="7"/>
  </si>
  <si>
    <t>Thousands of channels</t>
  </si>
  <si>
    <r>
      <t>Telephone subscriber line + INS-Net</t>
    </r>
    <r>
      <rPr>
        <vertAlign val="superscript"/>
        <sz val="7"/>
        <rFont val="ＭＳ ゴシック"/>
        <family val="3"/>
        <charset val="128"/>
      </rPr>
      <t>*3 *4</t>
    </r>
    <phoneticPr fontId="7"/>
  </si>
  <si>
    <r>
      <t>Mobilephone(including Xi)</t>
    </r>
    <r>
      <rPr>
        <vertAlign val="superscript"/>
        <sz val="7"/>
        <rFont val="ＭＳ ゴシック"/>
        <family val="3"/>
        <charset val="128"/>
      </rPr>
      <t>*5</t>
    </r>
    <phoneticPr fontId="7"/>
  </si>
  <si>
    <t>(including)Xi</t>
  </si>
  <si>
    <t xml:space="preserve">*1：Number of "FLET’S Hikari (including Hikari Collaboration Model)" subscribers includes subscribers to "B FLET’S," "FLET’S Hikari Next," "FLET’S Hikari Light," "FLET’S Hikari Lightplus" and "FLET’S Hikari WiFi Access" provided by NTT East, subscribers to "B FLET’S," "FLET’S Hikari Premium," "FLET’S Hikari Mytown," "FLET’S Hikari Next," "FLET'S Hikari Mytown Next," "FLET’S Hikari Light" and "FLET’S Hikari WiFi Access" provided by NTT West and subscribers to the "Hikari Collaboration Model," the wholesale provision of services to service providers by NTT East and NTT West. </t>
    <phoneticPr fontId="7"/>
  </si>
  <si>
    <t xml:space="preserve">*2：Number of Hikari Denwa subscriber include wholesale services provided to service providers by NTT East and NTT West. </t>
    <phoneticPr fontId="7"/>
  </si>
  <si>
    <t>*3：Number of Telephone subscriber line is the total of individual lines and central station lines (Subscriber Telephone Light Plan is included).</t>
    <phoneticPr fontId="7"/>
  </si>
  <si>
    <t>*4：Number of INS-Net is the total of INS-Net 64 and INS-Net 1500 (INS-Net 64 Lite Plan is included). In terms of number of channels, transmission rate, and line use rate (base rate), INS-Net 1500 is in all cases roughly 10 times greater than INS-Net 64. For this reason, one INS-Net 1500 subscription is calculated as 10 INS-Net 64 subscriptions.</t>
    <phoneticPr fontId="7"/>
  </si>
  <si>
    <t xml:space="preserve">*5：Number of Mobile (including "LTE ('Xi')" and "FOMA") telecommunications service subscribers includes communication module service subscribers. </t>
    <phoneticPr fontId="7"/>
  </si>
  <si>
    <t>Operating revenues</t>
    <phoneticPr fontId="7"/>
  </si>
  <si>
    <t>Operating profit</t>
    <phoneticPr fontId="7"/>
  </si>
  <si>
    <t>Profit attributable to NTT</t>
    <phoneticPr fontId="7"/>
  </si>
  <si>
    <t>■Statement of Finansial Position</t>
    <phoneticPr fontId="7"/>
  </si>
  <si>
    <t>Total assets</t>
    <phoneticPr fontId="7"/>
  </si>
  <si>
    <t>Mobile Communications Business</t>
    <phoneticPr fontId="7"/>
  </si>
  <si>
    <t>Long Distance and International Communications Business</t>
    <phoneticPr fontId="7"/>
  </si>
  <si>
    <r>
      <t>Integrated ICT Business Segment</t>
    </r>
    <r>
      <rPr>
        <vertAlign val="superscript"/>
        <sz val="10"/>
        <rFont val="ＭＳ ゴシック"/>
        <family val="3"/>
        <charset val="128"/>
      </rPr>
      <t>*2</t>
    </r>
    <phoneticPr fontId="7"/>
  </si>
  <si>
    <t>Regional Communications Business Segment</t>
    <phoneticPr fontId="7"/>
  </si>
  <si>
    <r>
      <t>Global Solutions Business Segment</t>
    </r>
    <r>
      <rPr>
        <vertAlign val="superscript"/>
        <sz val="10"/>
        <rFont val="ＭＳ ゴシック"/>
        <family val="3"/>
        <charset val="128"/>
      </rPr>
      <t>*2</t>
    </r>
    <phoneticPr fontId="7"/>
  </si>
  <si>
    <r>
      <t>Others(Real Estate,Energy and Others)</t>
    </r>
    <r>
      <rPr>
        <vertAlign val="superscript"/>
        <sz val="10"/>
        <rFont val="ＭＳ ゴシック"/>
        <family val="3"/>
        <charset val="128"/>
      </rPr>
      <t>*2</t>
    </r>
    <phoneticPr fontId="7"/>
  </si>
  <si>
    <t>*2：Effective from the fiscal year ended March 31, 2022, NTT Group has transitioned to a four-segment structure.</t>
    <phoneticPr fontId="7"/>
  </si>
  <si>
    <r>
      <t>Mobilephone(including Xi)</t>
    </r>
    <r>
      <rPr>
        <vertAlign val="superscript"/>
        <sz val="7"/>
        <rFont val="ＭＳ ゴシック"/>
        <family val="3"/>
        <charset val="128"/>
      </rPr>
      <t>*1</t>
    </r>
    <phoneticPr fontId="7"/>
  </si>
  <si>
    <r>
      <t>FLET'S Hikari(including Hikari Collaboration Model)</t>
    </r>
    <r>
      <rPr>
        <vertAlign val="superscript"/>
        <sz val="8.5"/>
        <rFont val="ＭＳ ゴシック"/>
        <family val="3"/>
        <charset val="128"/>
      </rPr>
      <t>*2</t>
    </r>
    <phoneticPr fontId="7"/>
  </si>
  <si>
    <r>
      <t>Hikari Denwa</t>
    </r>
    <r>
      <rPr>
        <vertAlign val="superscript"/>
        <sz val="7"/>
        <rFont val="ＭＳ ゴシック"/>
        <family val="3"/>
        <charset val="128"/>
      </rPr>
      <t>*3</t>
    </r>
    <phoneticPr fontId="7"/>
  </si>
  <si>
    <r>
      <t>Telephone subscriber line + INS-Net</t>
    </r>
    <r>
      <rPr>
        <vertAlign val="superscript"/>
        <sz val="7"/>
        <rFont val="ＭＳ ゴシック"/>
        <family val="3"/>
        <charset val="128"/>
      </rPr>
      <t>*4 *5</t>
    </r>
    <phoneticPr fontId="7"/>
  </si>
  <si>
    <t xml:space="preserve">*3：Number of Hikari Denwa subscriber include wholesale services provided to service providers by NTT East and NTT West. </t>
    <phoneticPr fontId="7"/>
  </si>
  <si>
    <t>*4：Number of Telephone subscriber line is the total of individual lines and central station lines (Subscriber Telephone Light Plan is included).</t>
    <phoneticPr fontId="7"/>
  </si>
  <si>
    <t>*5：Number of INS-Net is the total of INS-Net 64 and INS-Net 1500 (INS-Net 64 Lite Plan is included). In terms of number of channels, transmission rate, and line use rate (base rate), INS-Net 1500 is in all cases roughly 10 times greater than INS-Net 64. For this reason, one INS-Net 1500 subscription is calculated as 10 INS-Net 64 subscriptions.</t>
    <phoneticPr fontId="7"/>
  </si>
  <si>
    <t>FactSheet</t>
  </si>
  <si>
    <t>IA Analisys</t>
  </si>
  <si>
    <t>Item ENG</t>
  </si>
  <si>
    <t>Item FIN</t>
  </si>
  <si>
    <t>Series Type</t>
  </si>
  <si>
    <t>Decimal Places</t>
  </si>
  <si>
    <t>Unit ENG</t>
  </si>
  <si>
    <t>Unit FIN</t>
  </si>
  <si>
    <t>Note ENG</t>
  </si>
  <si>
    <t>Note FIN</t>
  </si>
  <si>
    <t>Data</t>
  </si>
  <si>
    <t>Revenue</t>
  </si>
  <si>
    <t>Liikevaihto</t>
  </si>
  <si>
    <t>Column Name ENG</t>
  </si>
  <si>
    <t>Column Name FIN</t>
  </si>
  <si>
    <t>BAR</t>
  </si>
  <si>
    <t>MEUR</t>
  </si>
  <si>
    <t>Return on equity</t>
  </si>
  <si>
    <t>Oman pääoman tuotto</t>
  </si>
  <si>
    <t>Order backlog</t>
  </si>
  <si>
    <t>Tulouttamaton tilauskanta</t>
  </si>
  <si>
    <t>2011 Operating Profit by Segment</t>
  </si>
  <si>
    <t>2011セグメント別営業利益</t>
  </si>
  <si>
    <t>Electronics</t>
  </si>
  <si>
    <t>エレクトロニクス</t>
  </si>
  <si>
    <t>PIE %</t>
  </si>
  <si>
    <t>%</t>
  </si>
  <si>
    <t>Inorganics</t>
  </si>
  <si>
    <t>無機</t>
  </si>
  <si>
    <t>Aluminum</t>
  </si>
  <si>
    <t>アルミニウム</t>
  </si>
  <si>
    <t>Petrochemicals</t>
  </si>
  <si>
    <t>石油化学</t>
  </si>
  <si>
    <t>Chemicals</t>
  </si>
  <si>
    <t>化学品</t>
  </si>
  <si>
    <t>Others</t>
  </si>
  <si>
    <t>その他</t>
  </si>
  <si>
    <t>Capital investment</t>
    <phoneticPr fontId="7"/>
  </si>
  <si>
    <t>(including)5G</t>
    <phoneticPr fontId="7"/>
  </si>
  <si>
    <t>(including)Xi</t>
    <phoneticPr fontId="7"/>
  </si>
  <si>
    <t>*2：Number of "FLET’S Hikari (including Hikari Collaboration Model)" subscribers includes subscribers to "FLET’S Hikari Cross," "FLET’S Hikari Next," "FLET’S Hikari Light," "FLET’S Hikari Lightplus" and "FLET’S Hikari WiFi Access" provided by NTT East, subscribers to "FLET’S Hikari Cross," "FLET’S Hikari Next, "FLET’S Hikari Mytown Next," and "FLET’S Hikari Light" provided by NTT West and subscribers to the "Hikari Collaboration Model," the wholesale provision of services to service providers by NTT East and NTT West.</t>
    <phoneticPr fontId="7"/>
  </si>
  <si>
    <t xml:space="preserve">*1：Number of Mobile telecommunications service subscribers includes MVNOs and communication module service subscribers. </t>
    <phoneticPr fontId="7"/>
  </si>
  <si>
    <r>
      <t>Others(Real Estate,Energy and Others)</t>
    </r>
    <r>
      <rPr>
        <vertAlign val="superscript"/>
        <sz val="10"/>
        <rFont val="ＭＳ ゴシック"/>
        <family val="3"/>
        <charset val="128"/>
      </rPr>
      <t>*2 *3</t>
    </r>
    <phoneticPr fontId="7"/>
  </si>
  <si>
    <t>*3：Due to the revision of the accounting method for certain expense-related line items, the figure shown for operating profit for FY2022 is the restated figure.</t>
    <phoneticPr fontId="7"/>
  </si>
  <si>
    <t>ROIC (Existing areas)</t>
    <phoneticPr fontId="7"/>
  </si>
  <si>
    <r>
      <t>Free cash flows</t>
    </r>
    <r>
      <rPr>
        <vertAlign val="superscript"/>
        <sz val="8.5"/>
        <rFont val="ＭＳ ゴシック"/>
        <family val="3"/>
        <charset val="128"/>
      </rPr>
      <t>*1</t>
    </r>
    <phoneticPr fontId="7"/>
  </si>
  <si>
    <r>
      <t>EPS</t>
    </r>
    <r>
      <rPr>
        <vertAlign val="superscript"/>
        <sz val="8.5"/>
        <rFont val="ＭＳ ゴシック"/>
        <family val="3"/>
        <charset val="128"/>
      </rPr>
      <t>*2*3*4</t>
    </r>
    <phoneticPr fontId="7"/>
  </si>
  <si>
    <r>
      <t>Overseas Operating Income Margin</t>
    </r>
    <r>
      <rPr>
        <vertAlign val="superscript"/>
        <sz val="10"/>
        <rFont val="ＭＳ ゴシック"/>
        <family val="3"/>
        <charset val="128"/>
      </rPr>
      <t>*5</t>
    </r>
    <phoneticPr fontId="7"/>
  </si>
  <si>
    <r>
      <t>EBITDA</t>
    </r>
    <r>
      <rPr>
        <vertAlign val="superscript"/>
        <sz val="8.5"/>
        <rFont val="ＭＳ ゴシック"/>
        <family val="3"/>
        <charset val="128"/>
      </rPr>
      <t>*6*7</t>
    </r>
    <phoneticPr fontId="7"/>
  </si>
  <si>
    <t>*1：Free cash flows = Cash flows from operating activities + Cash flows from investing activities</t>
    <phoneticPr fontId="7"/>
  </si>
  <si>
    <t>*2：EPS＝Profit attributable to NTT / weighted average number of shares outstanding</t>
    <phoneticPr fontId="7"/>
  </si>
  <si>
    <t>*3：FY 2017 results excludes the effects of the arbitration award received from Tata Sons Limited.</t>
    <phoneticPr fontId="7"/>
  </si>
  <si>
    <t>*4：Adjusted for a stock split of common stock (2-for-1) with an effective date of January 1, 2020, and the 25-for-1 stock split effective on July 1, 2023.</t>
    <phoneticPr fontId="7"/>
  </si>
  <si>
    <t>*5：Overseas Operating Profit excludes temporary expenses, such as M&amp;A-related depreciation costs of intangible asset. Includes results from NTT DATA Group’s overseas businesses. Results for FY 2022 include results for the first half of the NTT Ltd. Group.</t>
    <phoneticPr fontId="7"/>
  </si>
  <si>
    <t>*6：EBITDA = Operating Profit + Depreciation and Amortization + Loss on Sales and Disposal of Property, Plant and Equipment + Impairment Loss</t>
    <phoneticPr fontId="7"/>
  </si>
  <si>
    <t>*7：As IFRS 16 (Leases) became effective on April 1, 2019, NTT Group has changed the method of accounting for lease payments under operating leases from expenses to depreciation. In consideration of the comparability of EBITDA with actual results in FY 2018, EBITDA and depreciation of its components in actual results in FY 2019 and the full-year forecast for FY 2019 have not been adjusted to reflect this change.</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</si>
</sst>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0;\-#\ ##0"/>
    <numFmt numFmtId="177" formatCode="0.0%"/>
    <numFmt numFmtId="178" formatCode="#,##0.0;[Red]\-#,##0.0"/>
    <numFmt numFmtId="179" formatCode="yyyy/m"/>
  </numFmts>
  <fonts count="15" x14ac:knownFonts="1">
    <font>
      <sz val="10"/>
      <name val="Arial"/>
      <family val="2"/>
    </font>
    <font>
      <sz val="10"/>
      <name val="Arial"/>
      <family val="2"/>
      <charset val="186"/>
    </font>
    <font>
      <sz val="10"/>
      <name val="Arial"/>
      <family val="2"/>
      <charset val="186"/>
    </font>
    <font>
      <sz val="10"/>
      <name val="Arial"/>
      <family val="2"/>
    </font>
    <font>
      <b/>
      <sz val="10"/>
      <name val="Arial"/>
      <family val="2"/>
    </font>
    <font>
      <sz val="10"/>
      <color indexed="19"/>
      <name val="Arial"/>
      <family val="2"/>
      <charset val="186"/>
    </font>
    <font>
      <sz val="8"/>
      <name val="Arial"/>
      <family val="2"/>
      <charset val="186"/>
    </font>
    <font>
      <sz val="6"/>
      <name val="ＭＳ Ｐゴシック"/>
      <family val="3"/>
      <charset val="128"/>
    </font>
    <font>
      <sz val="10"/>
      <name val="ＭＳ ゴシック"/>
      <family val="3"/>
      <charset val="128"/>
    </font>
    <font>
      <vertAlign val="superscript"/>
      <sz val="8.5"/>
      <name val="ＭＳ ゴシック"/>
      <family val="3"/>
      <charset val="128"/>
    </font>
    <font>
      <b/>
      <sz val="14"/>
      <name val="ＭＳ ゴシック"/>
      <family val="3"/>
      <charset val="128"/>
    </font>
    <font>
      <vertAlign val="superscript"/>
      <sz val="7"/>
      <name val="ＭＳ ゴシック"/>
      <family val="3"/>
      <charset val="128"/>
    </font>
    <font>
      <vertAlign val="superscript"/>
      <sz val="10"/>
      <name val="ＭＳ ゴシック"/>
      <family val="3"/>
      <charset val="128"/>
    </font>
    <font>
      <sz val="10"/>
      <color theme="0"/>
      <name val="ＭＳ ゴシック"/>
      <family val="3"/>
      <charset val="128"/>
    </font>
    <font>
      <sz val="10"/>
      <color theme="1"/>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11"/>
        <bgColor indexed="64"/>
      </patternFill>
    </fill>
    <fill>
      <patternFill patternType="solid">
        <fgColor indexed="22"/>
        <bgColor indexed="64"/>
      </patternFill>
    </fill>
    <fill>
      <patternFill patternType="solid">
        <fgColor theme="3"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s>
  <cellStyleXfs count="4">
    <xf numFmtId="0" fontId="0" fillId="0" borderId="0"/>
    <xf numFmtId="0" fontId="2" fillId="0" borderId="0"/>
    <xf numFmtId="0" fontId="3" fillId="0" borderId="0"/>
    <xf numFmtId="9" fontId="1" fillId="0" borderId="0" applyFont="0" applyFill="0" applyBorder="0" applyAlignment="0" applyProtection="0"/>
  </cellStyleXfs>
  <cellXfs count="54">
    <xf numFmtId="0" fontId="0" fillId="0" borderId="0" xfId="0"/>
    <xf numFmtId="0" fontId="0" fillId="2" borderId="0" xfId="0" applyFill="1" applyAlignment="1">
      <alignment horizontal="center"/>
    </xf>
    <xf numFmtId="0" fontId="0" fillId="3" borderId="0" xfId="0" applyFill="1"/>
    <xf numFmtId="0" fontId="4" fillId="3" borderId="0" xfId="0" applyFont="1" applyFill="1"/>
    <xf numFmtId="0" fontId="0" fillId="4" borderId="0" xfId="0" applyFill="1"/>
    <xf numFmtId="0" fontId="4" fillId="0" borderId="0" xfId="0" applyFont="1"/>
    <xf numFmtId="0" fontId="5" fillId="5" borderId="0" xfId="0" applyFont="1" applyFill="1" applyAlignment="1">
      <alignment horizontal="left" indent="1"/>
    </xf>
    <xf numFmtId="0" fontId="3" fillId="0" borderId="0" xfId="0" applyFont="1"/>
    <xf numFmtId="0" fontId="3" fillId="0" borderId="0" xfId="0" applyFont="1" applyAlignment="1">
      <alignment horizontal="center"/>
    </xf>
    <xf numFmtId="176" fontId="3" fillId="0" borderId="0" xfId="1" applyNumberFormat="1" applyFont="1"/>
    <xf numFmtId="0" fontId="3" fillId="0" borderId="0" xfId="1" applyFont="1"/>
    <xf numFmtId="0" fontId="4" fillId="2" borderId="0" xfId="0" applyFont="1" applyFill="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38" fontId="8" fillId="0" borderId="1" xfId="0" applyNumberFormat="1" applyFont="1" applyBorder="1" applyAlignment="1">
      <alignment vertical="center"/>
    </xf>
    <xf numFmtId="177" fontId="8" fillId="0" borderId="1" xfId="3" applyNumberFormat="1" applyFont="1" applyBorder="1" applyAlignment="1">
      <alignment vertical="center"/>
    </xf>
    <xf numFmtId="38" fontId="8" fillId="0" borderId="1" xfId="0" applyNumberFormat="1" applyFont="1" applyBorder="1" applyAlignment="1">
      <alignment horizontal="center" vertical="center"/>
    </xf>
    <xf numFmtId="0" fontId="13" fillId="6" borderId="1" xfId="0" applyFont="1" applyFill="1" applyBorder="1" applyAlignment="1">
      <alignment vertical="center"/>
    </xf>
    <xf numFmtId="0" fontId="13" fillId="6" borderId="1" xfId="0" applyFont="1" applyFill="1" applyBorder="1" applyAlignment="1">
      <alignment horizontal="center" vertical="center"/>
    </xf>
    <xf numFmtId="0" fontId="10" fillId="0" borderId="0" xfId="0" applyFont="1" applyAlignment="1">
      <alignment vertical="center"/>
    </xf>
    <xf numFmtId="178" fontId="8" fillId="0" borderId="1" xfId="0" applyNumberFormat="1" applyFont="1" applyBorder="1" applyAlignment="1">
      <alignment vertical="center"/>
    </xf>
    <xf numFmtId="179" fontId="13" fillId="6" borderId="1" xfId="0" applyNumberFormat="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178" fontId="8" fillId="0" borderId="2" xfId="0" applyNumberFormat="1" applyFont="1" applyBorder="1" applyAlignment="1">
      <alignment vertical="center"/>
    </xf>
    <xf numFmtId="179" fontId="13" fillId="0" borderId="0" xfId="0" applyNumberFormat="1" applyFont="1" applyAlignment="1">
      <alignment horizontal="center" vertical="center"/>
    </xf>
    <xf numFmtId="178" fontId="8" fillId="0" borderId="0" xfId="0" applyNumberFormat="1" applyFont="1" applyAlignment="1">
      <alignment vertical="center"/>
    </xf>
    <xf numFmtId="0" fontId="13" fillId="6" borderId="2" xfId="0" applyFont="1" applyFill="1" applyBorder="1" applyAlignment="1">
      <alignment horizontal="center" vertical="center"/>
    </xf>
    <xf numFmtId="177" fontId="8" fillId="0" borderId="0" xfId="3" applyNumberFormat="1" applyFont="1" applyFill="1" applyBorder="1" applyAlignment="1">
      <alignment vertical="center"/>
    </xf>
    <xf numFmtId="38" fontId="8" fillId="7" borderId="1" xfId="0" applyNumberFormat="1" applyFont="1" applyFill="1" applyBorder="1" applyAlignment="1">
      <alignment vertical="center"/>
    </xf>
    <xf numFmtId="178" fontId="8" fillId="7" borderId="1" xfId="0" applyNumberFormat="1" applyFont="1" applyFill="1" applyBorder="1" applyAlignment="1">
      <alignment vertical="center"/>
    </xf>
    <xf numFmtId="0" fontId="8" fillId="7" borderId="1" xfId="0" applyFont="1" applyFill="1" applyBorder="1" applyAlignment="1">
      <alignment vertical="center"/>
    </xf>
    <xf numFmtId="0" fontId="8" fillId="0" borderId="1" xfId="0" applyFont="1" applyBorder="1" applyAlignment="1">
      <alignment vertical="center" wrapText="1"/>
    </xf>
    <xf numFmtId="0" fontId="8" fillId="0" borderId="0" xfId="0" applyFont="1" applyAlignment="1">
      <alignment vertical="center" wrapText="1"/>
    </xf>
    <xf numFmtId="38" fontId="8" fillId="0" borderId="0" xfId="0" applyNumberFormat="1" applyFont="1" applyAlignment="1">
      <alignment horizontal="center" vertical="center"/>
    </xf>
    <xf numFmtId="0" fontId="1" fillId="2" borderId="0" xfId="0" applyFont="1" applyFill="1" applyAlignment="1">
      <alignment horizontal="center"/>
    </xf>
    <xf numFmtId="0" fontId="1" fillId="3" borderId="0" xfId="0" applyFont="1" applyFill="1" applyAlignment="1">
      <alignment horizontal="left" indent="1"/>
    </xf>
    <xf numFmtId="0" fontId="1" fillId="3" borderId="0" xfId="0" applyFont="1" applyFill="1"/>
    <xf numFmtId="0" fontId="1" fillId="0" borderId="0" xfId="0" applyFont="1"/>
    <xf numFmtId="177" fontId="8" fillId="0" borderId="1" xfId="3" applyNumberFormat="1" applyFont="1" applyFill="1" applyBorder="1" applyAlignment="1">
      <alignment vertical="center"/>
    </xf>
    <xf numFmtId="38" fontId="8" fillId="0" borderId="1" xfId="0" applyNumberFormat="1" applyFont="1" applyBorder="1" applyAlignment="1">
      <alignment horizontal="right" vertical="center"/>
    </xf>
    <xf numFmtId="178" fontId="14" fillId="0" borderId="1" xfId="0" applyNumberFormat="1" applyFont="1" applyBorder="1" applyAlignment="1">
      <alignment vertical="center"/>
    </xf>
    <xf numFmtId="38" fontId="8" fillId="0" borderId="0" xfId="0" applyNumberFormat="1" applyFont="1" applyAlignment="1">
      <alignment vertical="center"/>
    </xf>
    <xf numFmtId="38" fontId="8" fillId="0" borderId="2" xfId="0" applyNumberFormat="1" applyFont="1" applyBorder="1" applyAlignment="1">
      <alignment vertical="center"/>
    </xf>
    <xf numFmtId="38" fontId="8" fillId="0" borderId="2" xfId="0" applyNumberFormat="1" applyFont="1" applyBorder="1" applyAlignment="1">
      <alignment horizontal="right" vertical="center"/>
    </xf>
    <xf numFmtId="38" fontId="8" fillId="0" borderId="4" xfId="0" applyNumberFormat="1" applyFont="1" applyBorder="1" applyAlignment="1">
      <alignment vertical="center"/>
    </xf>
    <xf numFmtId="38" fontId="8" fillId="0" borderId="5" xfId="0" applyNumberFormat="1" applyFont="1" applyBorder="1" applyAlignment="1">
      <alignment vertical="center"/>
    </xf>
    <xf numFmtId="38" fontId="8" fillId="0" borderId="3" xfId="0" applyNumberFormat="1" applyFont="1" applyBorder="1" applyAlignment="1">
      <alignment vertical="center"/>
    </xf>
    <xf numFmtId="38" fontId="8" fillId="0" borderId="6" xfId="0" applyNumberFormat="1"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cellXfs>
  <cellStyles count="4">
    <cellStyle name="Normal 2" xfId="1" xr:uid="{00000000-0005-0000-0000-000000000000}"/>
    <cellStyle name="Normal 5" xfId="2" xr:uid="{00000000-0005-0000-0000-000001000000}"/>
    <cellStyle name="パーセント" xfId="3"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ttcomgroup.sharepoint.com/sites/Folder_hd_zaimu_006/Shared%20Documents/03_&#36001;&#21209;&#24195;&#22577;/2026&#24180;&#24230;/04_IR&#12507;&#12540;&#12512;&#12506;&#12540;&#12472;/20260508_&#26399;&#26411;&#27770;&#31639;&#30330;&#34920;/03_&#36001;&#21209;&#12495;&#12452;&#12521;&#12452;&#12488;/Check/fy2025highlight0508(J).xlsx" TargetMode="External"/><Relationship Id="rId1" Type="http://schemas.openxmlformats.org/officeDocument/2006/relationships/externalLinkPath" Target="fy2025highlight0508(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 GAAP"/>
      <sheetName val="IFRS_25年度実績掲載"/>
      <sheetName val="Chart_I"/>
      <sheetName val="Chart_II"/>
      <sheetName val="Chart_III"/>
      <sheetName val="Chart_PIE"/>
    </sheetNames>
    <sheetDataSet>
      <sheetData sheetId="0"/>
      <sheetData sheetId="1">
        <row r="15">
          <cell r="L15">
            <v>467213</v>
          </cell>
        </row>
        <row r="16">
          <cell r="L16">
            <v>365037</v>
          </cell>
        </row>
        <row r="17">
          <cell r="L17">
            <v>97276</v>
          </cell>
        </row>
        <row r="18">
          <cell r="L18">
            <v>157116</v>
          </cell>
        </row>
        <row r="24">
          <cell r="L24">
            <v>14852</v>
          </cell>
        </row>
        <row r="25">
          <cell r="L25">
            <v>-10234</v>
          </cell>
        </row>
        <row r="26">
          <cell r="L26">
            <v>4413</v>
          </cell>
        </row>
        <row r="27">
          <cell r="L27">
            <v>4617.66</v>
          </cell>
        </row>
        <row r="41">
          <cell r="L41">
            <v>23260</v>
          </cell>
        </row>
        <row r="42">
          <cell r="L42">
            <v>17909.830000000002</v>
          </cell>
        </row>
        <row r="43">
          <cell r="L43">
            <v>34233</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118"/>
  <sheetViews>
    <sheetView showGridLines="0" zoomScaleNormal="100" workbookViewId="0"/>
  </sheetViews>
  <sheetFormatPr defaultColWidth="9.140625" defaultRowHeight="12" x14ac:dyDescent="0.2"/>
  <cols>
    <col min="1" max="1" width="1.7109375" style="12" customWidth="1"/>
    <col min="2" max="2" width="66.5703125" style="12" bestFit="1" customWidth="1"/>
    <col min="3" max="3" width="31.85546875" style="13" bestFit="1" customWidth="1"/>
    <col min="4" max="14" width="13" style="12" bestFit="1" customWidth="1"/>
    <col min="15" max="15" width="1.28515625" style="12" customWidth="1"/>
    <col min="16" max="16384" width="9.140625" style="12"/>
  </cols>
  <sheetData>
    <row r="2" spans="2:14" ht="17.25" x14ac:dyDescent="0.2">
      <c r="B2" s="21" t="s">
        <v>0</v>
      </c>
    </row>
    <row r="3" spans="2:14" x14ac:dyDescent="0.2">
      <c r="B3" s="12" t="s">
        <v>1</v>
      </c>
    </row>
    <row r="4" spans="2:14" ht="4.5" customHeight="1" x14ac:dyDescent="0.2"/>
    <row r="5" spans="2:14" ht="20.100000000000001" customHeight="1" x14ac:dyDescent="0.2">
      <c r="B5" s="19"/>
      <c r="C5" s="20" t="s">
        <v>2</v>
      </c>
      <c r="D5" s="23">
        <v>39508</v>
      </c>
      <c r="E5" s="23">
        <v>39873</v>
      </c>
      <c r="F5" s="23">
        <v>40238</v>
      </c>
      <c r="G5" s="23">
        <v>40603</v>
      </c>
      <c r="H5" s="23">
        <v>40969</v>
      </c>
      <c r="I5" s="23">
        <v>41334</v>
      </c>
      <c r="J5" s="23">
        <v>41699</v>
      </c>
      <c r="K5" s="23">
        <v>42064</v>
      </c>
      <c r="L5" s="23">
        <v>42430</v>
      </c>
      <c r="M5" s="23">
        <v>42795</v>
      </c>
      <c r="N5" s="23">
        <v>43160</v>
      </c>
    </row>
    <row r="6" spans="2:14" ht="15" customHeight="1" x14ac:dyDescent="0.2">
      <c r="B6" s="14" t="s">
        <v>3</v>
      </c>
      <c r="C6" s="15" t="s">
        <v>4</v>
      </c>
      <c r="D6" s="22">
        <v>10680.9</v>
      </c>
      <c r="E6" s="22">
        <v>10416.299999999999</v>
      </c>
      <c r="F6" s="22">
        <v>10181.4</v>
      </c>
      <c r="G6" s="22">
        <v>10305</v>
      </c>
      <c r="H6" s="22">
        <v>10507.4</v>
      </c>
      <c r="I6" s="22">
        <v>10700.7</v>
      </c>
      <c r="J6" s="22">
        <v>10925.2</v>
      </c>
      <c r="K6" s="22">
        <v>11095.3</v>
      </c>
      <c r="L6" s="22">
        <v>11541</v>
      </c>
      <c r="M6" s="22">
        <v>11391</v>
      </c>
      <c r="N6" s="22">
        <v>11799.6</v>
      </c>
    </row>
    <row r="7" spans="2:14" ht="15" customHeight="1" x14ac:dyDescent="0.2">
      <c r="B7" s="14" t="s">
        <v>5</v>
      </c>
      <c r="C7" s="15" t="s">
        <v>4</v>
      </c>
      <c r="D7" s="22">
        <v>9376.2999999999993</v>
      </c>
      <c r="E7" s="22">
        <v>9306.6</v>
      </c>
      <c r="F7" s="22">
        <v>9063.7000000000007</v>
      </c>
      <c r="G7" s="22">
        <v>9090.1</v>
      </c>
      <c r="H7" s="22">
        <v>9284.4</v>
      </c>
      <c r="I7" s="22">
        <v>9498.7999999999993</v>
      </c>
      <c r="J7" s="22">
        <v>9711.5</v>
      </c>
      <c r="K7" s="22">
        <v>10010.799999999999</v>
      </c>
      <c r="L7" s="22">
        <v>10192.799999999999</v>
      </c>
      <c r="M7" s="22">
        <v>9851.2000000000007</v>
      </c>
      <c r="N7" s="22">
        <v>10156.700000000001</v>
      </c>
    </row>
    <row r="8" spans="2:14" ht="15" customHeight="1" x14ac:dyDescent="0.2">
      <c r="B8" s="14" t="s">
        <v>6</v>
      </c>
      <c r="C8" s="15" t="s">
        <v>4</v>
      </c>
      <c r="D8" s="22">
        <v>1304.5999999999999</v>
      </c>
      <c r="E8" s="22">
        <v>1109.8</v>
      </c>
      <c r="F8" s="22">
        <v>1117.7</v>
      </c>
      <c r="G8" s="22">
        <v>1214.9000000000001</v>
      </c>
      <c r="H8" s="22">
        <v>1223</v>
      </c>
      <c r="I8" s="22">
        <v>1202</v>
      </c>
      <c r="J8" s="22">
        <v>1213.7</v>
      </c>
      <c r="K8" s="22">
        <v>1084.5999999999999</v>
      </c>
      <c r="L8" s="22">
        <v>1348.1</v>
      </c>
      <c r="M8" s="22">
        <v>1539.8</v>
      </c>
      <c r="N8" s="22">
        <v>1642.8</v>
      </c>
    </row>
    <row r="9" spans="2:14" ht="15" customHeight="1" x14ac:dyDescent="0.2">
      <c r="B9" s="14" t="s">
        <v>7</v>
      </c>
      <c r="C9" s="15" t="s">
        <v>4</v>
      </c>
      <c r="D9" s="22">
        <v>635.20000000000005</v>
      </c>
      <c r="E9" s="22">
        <v>538.70000000000005</v>
      </c>
      <c r="F9" s="22">
        <v>492.3</v>
      </c>
      <c r="G9" s="22">
        <v>509.6</v>
      </c>
      <c r="H9" s="22">
        <v>467.7</v>
      </c>
      <c r="I9" s="22">
        <v>521.9</v>
      </c>
      <c r="J9" s="22">
        <v>585.5</v>
      </c>
      <c r="K9" s="22">
        <v>518.1</v>
      </c>
      <c r="L9" s="22">
        <v>737.7</v>
      </c>
      <c r="M9" s="22">
        <v>800.1</v>
      </c>
      <c r="N9" s="22">
        <v>909.7</v>
      </c>
    </row>
    <row r="12" spans="2:14" x14ac:dyDescent="0.2">
      <c r="B12" s="12" t="s">
        <v>8</v>
      </c>
    </row>
    <row r="13" spans="2:14" ht="4.5" customHeight="1" x14ac:dyDescent="0.2"/>
    <row r="14" spans="2:14" ht="20.100000000000001" customHeight="1" x14ac:dyDescent="0.2">
      <c r="B14" s="19"/>
      <c r="C14" s="20" t="s">
        <v>9</v>
      </c>
      <c r="D14" s="23">
        <v>39508</v>
      </c>
      <c r="E14" s="23">
        <v>39873</v>
      </c>
      <c r="F14" s="23">
        <v>40238</v>
      </c>
      <c r="G14" s="23">
        <v>40603</v>
      </c>
      <c r="H14" s="23">
        <v>40969</v>
      </c>
      <c r="I14" s="23">
        <v>41334</v>
      </c>
      <c r="J14" s="23">
        <v>41699</v>
      </c>
      <c r="K14" s="23">
        <v>42064</v>
      </c>
      <c r="L14" s="23">
        <v>42430</v>
      </c>
      <c r="M14" s="23">
        <v>42795</v>
      </c>
      <c r="N14" s="23">
        <v>43160</v>
      </c>
    </row>
    <row r="15" spans="2:14" ht="15" customHeight="1" x14ac:dyDescent="0.2">
      <c r="B15" s="14" t="s">
        <v>10</v>
      </c>
      <c r="C15" s="15" t="s">
        <v>4</v>
      </c>
      <c r="D15" s="22">
        <v>18518.8</v>
      </c>
      <c r="E15" s="22">
        <v>18796.400000000001</v>
      </c>
      <c r="F15" s="22">
        <v>18939.099999999999</v>
      </c>
      <c r="G15" s="22">
        <v>19665.599999999999</v>
      </c>
      <c r="H15" s="22">
        <v>19389.7</v>
      </c>
      <c r="I15" s="22">
        <v>19549.099999999999</v>
      </c>
      <c r="J15" s="22">
        <v>20284.900000000001</v>
      </c>
      <c r="K15" s="22">
        <v>20702.400000000001</v>
      </c>
      <c r="L15" s="22">
        <v>21035.9</v>
      </c>
      <c r="M15" s="22">
        <v>21250.3</v>
      </c>
      <c r="N15" s="22">
        <v>21675.8</v>
      </c>
    </row>
    <row r="16" spans="2:14" ht="15" customHeight="1" x14ac:dyDescent="0.2">
      <c r="B16" s="14" t="s">
        <v>11</v>
      </c>
      <c r="C16" s="15" t="s">
        <v>4</v>
      </c>
      <c r="D16" s="22">
        <v>9244</v>
      </c>
      <c r="E16" s="22">
        <v>9650.7999999999993</v>
      </c>
      <c r="F16" s="22">
        <v>9168.2000000000007</v>
      </c>
      <c r="G16" s="22">
        <v>9584.7000000000007</v>
      </c>
      <c r="H16" s="22">
        <v>9342</v>
      </c>
      <c r="I16" s="22">
        <v>9027.1</v>
      </c>
      <c r="J16" s="22">
        <v>9334.2000000000007</v>
      </c>
      <c r="K16" s="22">
        <v>9624.2999999999993</v>
      </c>
      <c r="L16" s="22">
        <v>9750.7999999999993</v>
      </c>
      <c r="M16" s="22">
        <v>9691.7999999999993</v>
      </c>
      <c r="N16" s="22">
        <v>9593.2999999999993</v>
      </c>
    </row>
    <row r="17" spans="2:14" ht="15" customHeight="1" x14ac:dyDescent="0.2">
      <c r="B17" s="14" t="s">
        <v>12</v>
      </c>
      <c r="C17" s="15" t="s">
        <v>4</v>
      </c>
      <c r="D17" s="22">
        <v>7410.8</v>
      </c>
      <c r="E17" s="22">
        <v>7298.1</v>
      </c>
      <c r="F17" s="22">
        <v>7788.2</v>
      </c>
      <c r="G17" s="22">
        <v>8020.7</v>
      </c>
      <c r="H17" s="22">
        <v>7882.6</v>
      </c>
      <c r="I17" s="22">
        <v>8231.4</v>
      </c>
      <c r="J17" s="22">
        <v>8511.4</v>
      </c>
      <c r="K17" s="22">
        <v>8681.9</v>
      </c>
      <c r="L17" s="22">
        <v>8833.7999999999993</v>
      </c>
      <c r="M17" s="22">
        <v>9052.5</v>
      </c>
      <c r="N17" s="22">
        <v>9486</v>
      </c>
    </row>
    <row r="18" spans="2:14" ht="15" customHeight="1" x14ac:dyDescent="0.2">
      <c r="B18" s="14" t="s">
        <v>13</v>
      </c>
      <c r="C18" s="15" t="s">
        <v>4</v>
      </c>
      <c r="D18" s="22">
        <v>4677.2</v>
      </c>
      <c r="E18" s="22">
        <v>4899.3</v>
      </c>
      <c r="F18" s="22">
        <v>4491.7</v>
      </c>
      <c r="G18" s="22">
        <v>4553.5</v>
      </c>
      <c r="H18" s="22">
        <v>4274</v>
      </c>
      <c r="I18" s="22">
        <v>4036</v>
      </c>
      <c r="J18" s="22">
        <v>4200</v>
      </c>
      <c r="K18" s="22">
        <v>4406.7</v>
      </c>
      <c r="L18" s="22">
        <v>4163.3</v>
      </c>
      <c r="M18" s="22">
        <v>4088.2</v>
      </c>
      <c r="N18" s="22">
        <v>3854.8</v>
      </c>
    </row>
    <row r="19" spans="2:14" ht="15" customHeight="1" x14ac:dyDescent="0.2">
      <c r="B19" s="14" t="s">
        <v>14</v>
      </c>
      <c r="C19" s="15" t="s">
        <v>15</v>
      </c>
      <c r="D19" s="17">
        <v>0.63100000000000001</v>
      </c>
      <c r="E19" s="17">
        <v>0.67100000000000004</v>
      </c>
      <c r="F19" s="17">
        <v>0.57699999999999996</v>
      </c>
      <c r="G19" s="17">
        <v>0.56799999999999995</v>
      </c>
      <c r="H19" s="17">
        <v>0.54200000000000004</v>
      </c>
      <c r="I19" s="17">
        <v>0.49</v>
      </c>
      <c r="J19" s="17">
        <v>0.49299999999999999</v>
      </c>
      <c r="K19" s="17">
        <v>0.50800000000000001</v>
      </c>
      <c r="L19" s="17">
        <v>0.47099999999999997</v>
      </c>
      <c r="M19" s="17">
        <v>0.45200000000000001</v>
      </c>
      <c r="N19" s="17">
        <v>0.40600000000000003</v>
      </c>
    </row>
    <row r="22" spans="2:14" x14ac:dyDescent="0.2">
      <c r="B22" s="12" t="s">
        <v>16</v>
      </c>
      <c r="D22" s="13"/>
      <c r="E22" s="13"/>
      <c r="F22" s="13"/>
      <c r="G22" s="13"/>
      <c r="H22" s="13"/>
      <c r="I22" s="13"/>
      <c r="J22" s="13"/>
      <c r="K22" s="13"/>
      <c r="L22" s="13"/>
      <c r="M22" s="13"/>
      <c r="N22" s="13"/>
    </row>
    <row r="23" spans="2:14" ht="5.0999999999999996" customHeight="1" x14ac:dyDescent="0.2"/>
    <row r="24" spans="2:14" ht="20.100000000000001" customHeight="1" x14ac:dyDescent="0.2">
      <c r="B24" s="19"/>
      <c r="C24" s="20" t="s">
        <v>9</v>
      </c>
      <c r="D24" s="23">
        <v>39508</v>
      </c>
      <c r="E24" s="23">
        <v>39873</v>
      </c>
      <c r="F24" s="23">
        <v>40238</v>
      </c>
      <c r="G24" s="23">
        <v>40603</v>
      </c>
      <c r="H24" s="23">
        <v>40969</v>
      </c>
      <c r="I24" s="23">
        <v>41334</v>
      </c>
      <c r="J24" s="23">
        <v>41699</v>
      </c>
      <c r="K24" s="23">
        <v>42064</v>
      </c>
      <c r="L24" s="23">
        <v>42430</v>
      </c>
      <c r="M24" s="23">
        <v>42795</v>
      </c>
      <c r="N24" s="23">
        <v>43160</v>
      </c>
    </row>
    <row r="25" spans="2:14" ht="15" customHeight="1" x14ac:dyDescent="0.2">
      <c r="B25" s="14" t="s">
        <v>17</v>
      </c>
      <c r="C25" s="15" t="s">
        <v>4</v>
      </c>
      <c r="D25" s="22">
        <v>3090.8</v>
      </c>
      <c r="E25" s="22">
        <v>2514.1</v>
      </c>
      <c r="F25" s="22">
        <v>2817.8</v>
      </c>
      <c r="G25" s="22">
        <v>2830.9</v>
      </c>
      <c r="H25" s="22">
        <v>2508.3000000000002</v>
      </c>
      <c r="I25" s="22">
        <v>2453.6999999999998</v>
      </c>
      <c r="J25" s="22">
        <v>2727.9</v>
      </c>
      <c r="K25" s="22">
        <v>2391.8000000000002</v>
      </c>
      <c r="L25" s="22">
        <v>2711.8</v>
      </c>
      <c r="M25" s="22">
        <v>2917.4</v>
      </c>
      <c r="N25" s="22">
        <v>2637.5</v>
      </c>
    </row>
    <row r="26" spans="2:14" ht="15" customHeight="1" x14ac:dyDescent="0.2">
      <c r="B26" s="14" t="s">
        <v>18</v>
      </c>
      <c r="C26" s="15" t="s">
        <v>4</v>
      </c>
      <c r="D26" s="22">
        <v>-1990.6</v>
      </c>
      <c r="E26" s="22">
        <v>-2269.6999999999998</v>
      </c>
      <c r="F26" s="22">
        <v>-2308.9</v>
      </c>
      <c r="G26" s="22">
        <v>-2052.1999999999998</v>
      </c>
      <c r="H26" s="22">
        <v>-1971.2</v>
      </c>
      <c r="I26" s="22">
        <v>-1776.3</v>
      </c>
      <c r="J26" s="22">
        <v>-2106.8000000000002</v>
      </c>
      <c r="K26" s="22">
        <v>-1868.6</v>
      </c>
      <c r="L26" s="22">
        <v>-1759.8</v>
      </c>
      <c r="M26" s="22">
        <v>-2089.3000000000002</v>
      </c>
      <c r="N26" s="22">
        <v>-1841.8</v>
      </c>
    </row>
    <row r="27" spans="2:14" ht="15" customHeight="1" x14ac:dyDescent="0.2">
      <c r="B27" s="14" t="s">
        <v>19</v>
      </c>
      <c r="C27" s="15" t="s">
        <v>4</v>
      </c>
      <c r="D27" s="22">
        <v>-726.4</v>
      </c>
      <c r="E27" s="22">
        <v>-353.3</v>
      </c>
      <c r="F27" s="22">
        <v>-651.29999999999995</v>
      </c>
      <c r="G27" s="22">
        <v>-249.6</v>
      </c>
      <c r="H27" s="22">
        <v>-948.1</v>
      </c>
      <c r="I27" s="22">
        <v>-745.2</v>
      </c>
      <c r="J27" s="22">
        <v>-622.4</v>
      </c>
      <c r="K27" s="22">
        <v>-678</v>
      </c>
      <c r="L27" s="22">
        <v>-707.6</v>
      </c>
      <c r="M27" s="22">
        <v>-981.5</v>
      </c>
      <c r="N27" s="22">
        <v>-931.7</v>
      </c>
    </row>
    <row r="28" spans="2:14" ht="15" customHeight="1" x14ac:dyDescent="0.2">
      <c r="B28" s="14" t="s">
        <v>20</v>
      </c>
      <c r="C28" s="15" t="s">
        <v>4</v>
      </c>
      <c r="D28" s="22">
        <v>1100.2</v>
      </c>
      <c r="E28" s="22">
        <v>244.4</v>
      </c>
      <c r="F28" s="22">
        <v>508.9</v>
      </c>
      <c r="G28" s="22">
        <v>778.7</v>
      </c>
      <c r="H28" s="22">
        <v>537.1</v>
      </c>
      <c r="I28" s="22">
        <v>677.4</v>
      </c>
      <c r="J28" s="22">
        <v>621.1</v>
      </c>
      <c r="K28" s="22">
        <v>523.20000000000005</v>
      </c>
      <c r="L28" s="22">
        <v>952.1</v>
      </c>
      <c r="M28" s="22">
        <v>828</v>
      </c>
      <c r="N28" s="22">
        <v>795.8</v>
      </c>
    </row>
    <row r="31" spans="2:14" x14ac:dyDescent="0.2">
      <c r="B31" s="12" t="s">
        <v>21</v>
      </c>
    </row>
    <row r="32" spans="2:14" ht="5.0999999999999996" customHeight="1" x14ac:dyDescent="0.2"/>
    <row r="33" spans="2:14" ht="20.100000000000001" customHeight="1" x14ac:dyDescent="0.2">
      <c r="B33" s="19"/>
      <c r="C33" s="20" t="s">
        <v>9</v>
      </c>
      <c r="D33" s="23">
        <v>39508</v>
      </c>
      <c r="E33" s="23">
        <v>39873</v>
      </c>
      <c r="F33" s="23">
        <v>40238</v>
      </c>
      <c r="G33" s="23">
        <v>40603</v>
      </c>
      <c r="H33" s="23">
        <v>40969</v>
      </c>
      <c r="I33" s="23">
        <v>41334</v>
      </c>
      <c r="J33" s="23">
        <v>41699</v>
      </c>
      <c r="K33" s="23">
        <v>42064</v>
      </c>
      <c r="L33" s="23">
        <v>42430</v>
      </c>
      <c r="M33" s="23">
        <v>42795</v>
      </c>
      <c r="N33" s="23">
        <v>43160</v>
      </c>
    </row>
    <row r="34" spans="2:14" ht="15" customHeight="1" x14ac:dyDescent="0.2">
      <c r="B34" s="14" t="s">
        <v>22</v>
      </c>
      <c r="C34" s="15" t="s">
        <v>23</v>
      </c>
      <c r="D34" s="31">
        <v>115</v>
      </c>
      <c r="E34" s="31">
        <v>100</v>
      </c>
      <c r="F34" s="31">
        <v>93</v>
      </c>
      <c r="G34" s="31">
        <v>96</v>
      </c>
      <c r="H34" s="31">
        <v>92</v>
      </c>
      <c r="I34" s="31">
        <v>108</v>
      </c>
      <c r="J34" s="31">
        <v>127</v>
      </c>
      <c r="K34" s="31">
        <v>118</v>
      </c>
      <c r="L34" s="31">
        <v>175</v>
      </c>
      <c r="M34" s="33">
        <v>195</v>
      </c>
      <c r="N34" s="33">
        <v>228</v>
      </c>
    </row>
    <row r="35" spans="2:14" ht="15" customHeight="1" x14ac:dyDescent="0.2">
      <c r="B35" s="14" t="s">
        <v>24</v>
      </c>
      <c r="C35" s="15" t="s">
        <v>23</v>
      </c>
      <c r="D35" s="32">
        <v>22.5</v>
      </c>
      <c r="E35" s="32">
        <v>27.5</v>
      </c>
      <c r="F35" s="31">
        <v>30</v>
      </c>
      <c r="G35" s="31">
        <v>30</v>
      </c>
      <c r="H35" s="31">
        <v>35</v>
      </c>
      <c r="I35" s="31">
        <v>40</v>
      </c>
      <c r="J35" s="32">
        <v>42.5</v>
      </c>
      <c r="K35" s="31">
        <v>45</v>
      </c>
      <c r="L35" s="31">
        <v>55</v>
      </c>
      <c r="M35" s="33">
        <v>60</v>
      </c>
      <c r="N35" s="33">
        <v>75</v>
      </c>
    </row>
    <row r="36" spans="2:14" ht="15" customHeight="1" x14ac:dyDescent="0.2">
      <c r="B36" s="14" t="s">
        <v>25</v>
      </c>
      <c r="C36" s="15" t="s">
        <v>15</v>
      </c>
      <c r="D36" s="17">
        <v>0.19500000000000001</v>
      </c>
      <c r="E36" s="17">
        <v>0.27500000000000002</v>
      </c>
      <c r="F36" s="17">
        <v>0.32300000000000001</v>
      </c>
      <c r="G36" s="17">
        <v>0.312</v>
      </c>
      <c r="H36" s="17">
        <v>0.38200000000000001</v>
      </c>
      <c r="I36" s="17">
        <v>0.372</v>
      </c>
      <c r="J36" s="17">
        <v>0.33400000000000002</v>
      </c>
      <c r="K36" s="17">
        <v>0.38</v>
      </c>
      <c r="L36" s="17">
        <v>0.314</v>
      </c>
      <c r="M36" s="17">
        <v>0.307</v>
      </c>
      <c r="N36" s="17">
        <v>0.32900000000000001</v>
      </c>
    </row>
    <row r="37" spans="2:14" ht="15" customHeight="1" x14ac:dyDescent="0.2">
      <c r="B37" s="14" t="s">
        <v>26</v>
      </c>
      <c r="C37" s="15" t="s">
        <v>15</v>
      </c>
      <c r="D37" s="17">
        <v>8.6999999999999994E-2</v>
      </c>
      <c r="E37" s="17">
        <v>7.2999999999999995E-2</v>
      </c>
      <c r="F37" s="17">
        <v>6.5000000000000002E-2</v>
      </c>
      <c r="G37" s="17">
        <v>6.4000000000000001E-2</v>
      </c>
      <c r="H37" s="17">
        <v>5.8999999999999997E-2</v>
      </c>
      <c r="I37" s="17">
        <v>6.5000000000000002E-2</v>
      </c>
      <c r="J37" s="17">
        <v>7.0000000000000007E-2</v>
      </c>
      <c r="K37" s="17">
        <v>0.06</v>
      </c>
      <c r="L37" s="17">
        <v>8.4000000000000005E-2</v>
      </c>
      <c r="M37" s="17">
        <v>8.8999999999999996E-2</v>
      </c>
      <c r="N37" s="17">
        <v>9.8000000000000004E-2</v>
      </c>
    </row>
    <row r="38" spans="2:14" ht="15" customHeight="1" x14ac:dyDescent="0.2">
      <c r="B38" s="14" t="s">
        <v>27</v>
      </c>
      <c r="C38" s="15" t="s">
        <v>15</v>
      </c>
      <c r="D38" s="17">
        <v>7.1999999999999995E-2</v>
      </c>
      <c r="E38" s="17">
        <v>5.8999999999999997E-2</v>
      </c>
      <c r="F38" s="17">
        <v>5.8999999999999997E-2</v>
      </c>
      <c r="G38" s="17">
        <v>6.0999999999999999E-2</v>
      </c>
      <c r="H38" s="17">
        <v>6.3E-2</v>
      </c>
      <c r="I38" s="17">
        <v>6.2E-2</v>
      </c>
      <c r="J38" s="17">
        <v>6.5000000000000002E-2</v>
      </c>
      <c r="K38" s="17">
        <v>5.1999999999999998E-2</v>
      </c>
      <c r="L38" s="17">
        <v>6.4000000000000001E-2</v>
      </c>
      <c r="M38" s="17">
        <v>7.1999999999999995E-2</v>
      </c>
      <c r="N38" s="17">
        <v>8.2000000000000003E-2</v>
      </c>
    </row>
    <row r="41" spans="2:14" x14ac:dyDescent="0.2">
      <c r="B41" s="12" t="s">
        <v>28</v>
      </c>
    </row>
    <row r="42" spans="2:14" ht="5.0999999999999996" customHeight="1" x14ac:dyDescent="0.2"/>
    <row r="43" spans="2:14" ht="20.100000000000001" customHeight="1" x14ac:dyDescent="0.2">
      <c r="B43" s="19"/>
      <c r="C43" s="20" t="s">
        <v>9</v>
      </c>
      <c r="D43" s="23">
        <v>39508</v>
      </c>
      <c r="E43" s="23">
        <v>39873</v>
      </c>
      <c r="F43" s="23">
        <v>40238</v>
      </c>
      <c r="G43" s="23">
        <v>40603</v>
      </c>
      <c r="H43" s="23">
        <v>40969</v>
      </c>
      <c r="I43" s="23">
        <v>41334</v>
      </c>
      <c r="J43" s="23">
        <v>41699</v>
      </c>
      <c r="K43" s="23">
        <v>42064</v>
      </c>
      <c r="L43" s="23">
        <v>42430</v>
      </c>
      <c r="M43" s="23">
        <v>42795</v>
      </c>
      <c r="N43" s="23">
        <v>43160</v>
      </c>
    </row>
    <row r="44" spans="2:14" ht="15" customHeight="1" x14ac:dyDescent="0.2">
      <c r="B44" s="14" t="s">
        <v>29</v>
      </c>
      <c r="C44" s="15" t="s">
        <v>4</v>
      </c>
      <c r="D44" s="22">
        <v>2128.9</v>
      </c>
      <c r="E44" s="22">
        <v>2145.1</v>
      </c>
      <c r="F44" s="22">
        <v>1987.1</v>
      </c>
      <c r="G44" s="22">
        <v>1870.1</v>
      </c>
      <c r="H44" s="22">
        <v>1946.6</v>
      </c>
      <c r="I44" s="22">
        <v>1970</v>
      </c>
      <c r="J44" s="22">
        <v>1892.8</v>
      </c>
      <c r="K44" s="22">
        <v>1817.5</v>
      </c>
      <c r="L44" s="22">
        <v>1687.2</v>
      </c>
      <c r="M44" s="22">
        <v>1700</v>
      </c>
      <c r="N44" s="22">
        <v>1674.8</v>
      </c>
    </row>
    <row r="45" spans="2:14" ht="15" customHeight="1" x14ac:dyDescent="0.2">
      <c r="B45" s="14" t="s">
        <v>30</v>
      </c>
      <c r="C45" s="15" t="s">
        <v>4</v>
      </c>
      <c r="D45" s="22">
        <v>2161.9</v>
      </c>
      <c r="E45" s="22">
        <v>2139.1999999999998</v>
      </c>
      <c r="F45" s="22">
        <v>2012.1</v>
      </c>
      <c r="G45" s="22">
        <v>1962.5</v>
      </c>
      <c r="H45" s="22">
        <v>1910.7</v>
      </c>
      <c r="I45" s="22">
        <v>1899.2</v>
      </c>
      <c r="J45" s="22">
        <v>1880.3</v>
      </c>
      <c r="K45" s="22">
        <v>1828</v>
      </c>
      <c r="L45" s="22">
        <v>1766.3</v>
      </c>
      <c r="M45" s="22">
        <v>1462.2</v>
      </c>
      <c r="N45" s="22">
        <v>1339.4</v>
      </c>
    </row>
    <row r="46" spans="2:14" ht="15" customHeight="1" x14ac:dyDescent="0.2">
      <c r="B46" s="14" t="s">
        <v>31</v>
      </c>
      <c r="C46" s="15" t="s">
        <v>4</v>
      </c>
      <c r="D46" s="22">
        <v>3611.2</v>
      </c>
      <c r="E46" s="22">
        <v>3383.4</v>
      </c>
      <c r="F46" s="22">
        <v>3249.3</v>
      </c>
      <c r="G46" s="22">
        <v>3286</v>
      </c>
      <c r="H46" s="22">
        <v>3234.1</v>
      </c>
      <c r="I46" s="22">
        <v>3244.2</v>
      </c>
      <c r="J46" s="22">
        <v>3204.2</v>
      </c>
      <c r="K46" s="22">
        <v>3063.4</v>
      </c>
      <c r="L46" s="22">
        <v>3277.9</v>
      </c>
      <c r="M46" s="22">
        <v>3183.3</v>
      </c>
      <c r="N46" s="22">
        <v>3215.8</v>
      </c>
    </row>
    <row r="47" spans="2:14" ht="15" customHeight="1" x14ac:dyDescent="0.2">
      <c r="B47" s="14" t="s">
        <v>32</v>
      </c>
      <c r="C47" s="15" t="s">
        <v>15</v>
      </c>
      <c r="D47" s="17">
        <v>0.33800000000000002</v>
      </c>
      <c r="E47" s="17">
        <v>0.32500000000000001</v>
      </c>
      <c r="F47" s="17">
        <v>0.31900000000000001</v>
      </c>
      <c r="G47" s="17">
        <v>0.31900000000000001</v>
      </c>
      <c r="H47" s="17">
        <v>0.308</v>
      </c>
      <c r="I47" s="17">
        <v>0.30299999999999999</v>
      </c>
      <c r="J47" s="17">
        <v>0.29299999999999998</v>
      </c>
      <c r="K47" s="17">
        <v>0.27600000000000002</v>
      </c>
      <c r="L47" s="17">
        <v>0.28399999999999997</v>
      </c>
      <c r="M47" s="17">
        <v>0.27900000000000003</v>
      </c>
      <c r="N47" s="17">
        <v>0.27300000000000002</v>
      </c>
    </row>
    <row r="49" spans="2:14" ht="30" customHeight="1" x14ac:dyDescent="0.2">
      <c r="B49" s="52" t="s">
        <v>33</v>
      </c>
      <c r="C49" s="52"/>
      <c r="D49" s="52"/>
      <c r="E49" s="52"/>
      <c r="F49" s="52"/>
      <c r="G49" s="52"/>
      <c r="H49" s="52"/>
      <c r="I49" s="52"/>
      <c r="J49" s="52"/>
      <c r="K49" s="52"/>
      <c r="L49" s="52"/>
      <c r="M49" s="24"/>
      <c r="N49" s="24"/>
    </row>
    <row r="50" spans="2:14" x14ac:dyDescent="0.2">
      <c r="B50" s="51" t="s">
        <v>34</v>
      </c>
      <c r="C50" s="51"/>
      <c r="D50" s="51"/>
      <c r="E50" s="51"/>
      <c r="F50" s="51"/>
      <c r="G50" s="51"/>
      <c r="H50" s="51"/>
      <c r="I50" s="51"/>
      <c r="J50" s="51"/>
      <c r="K50" s="51"/>
      <c r="L50" s="51"/>
      <c r="M50" s="25"/>
      <c r="N50" s="25"/>
    </row>
    <row r="51" spans="2:14" x14ac:dyDescent="0.2">
      <c r="B51" s="51" t="s">
        <v>35</v>
      </c>
      <c r="C51" s="51"/>
      <c r="D51" s="51"/>
      <c r="E51" s="51"/>
      <c r="F51" s="51"/>
      <c r="G51" s="51"/>
      <c r="H51" s="51"/>
      <c r="I51" s="51"/>
      <c r="J51" s="51"/>
      <c r="K51" s="51"/>
      <c r="L51" s="51"/>
      <c r="M51" s="25"/>
      <c r="N51" s="25"/>
    </row>
    <row r="52" spans="2:14" x14ac:dyDescent="0.2">
      <c r="B52" s="51" t="s">
        <v>36</v>
      </c>
      <c r="C52" s="51"/>
      <c r="D52" s="51"/>
      <c r="E52" s="51"/>
      <c r="F52" s="51"/>
      <c r="G52" s="51"/>
      <c r="H52" s="51"/>
      <c r="I52" s="51"/>
      <c r="J52" s="51"/>
      <c r="K52" s="51"/>
      <c r="L52" s="51"/>
      <c r="M52" s="25"/>
      <c r="N52" s="25"/>
    </row>
    <row r="53" spans="2:14" ht="24.6" customHeight="1" x14ac:dyDescent="0.2">
      <c r="B53" s="53" t="s">
        <v>37</v>
      </c>
      <c r="C53" s="53"/>
      <c r="D53" s="53"/>
      <c r="E53" s="53"/>
      <c r="F53" s="53"/>
      <c r="G53" s="53"/>
      <c r="H53" s="53"/>
      <c r="I53" s="53"/>
      <c r="J53" s="53"/>
      <c r="K53" s="53"/>
      <c r="L53" s="53"/>
      <c r="M53" s="25"/>
      <c r="N53" s="25"/>
    </row>
    <row r="54" spans="2:14" x14ac:dyDescent="0.2">
      <c r="B54" s="51" t="s">
        <v>38</v>
      </c>
      <c r="C54" s="51"/>
      <c r="D54" s="51"/>
      <c r="E54" s="51"/>
      <c r="F54" s="51"/>
      <c r="G54" s="51"/>
      <c r="H54" s="51"/>
      <c r="I54" s="51"/>
      <c r="J54" s="51"/>
      <c r="K54" s="51"/>
      <c r="L54" s="51"/>
      <c r="M54" s="25"/>
      <c r="N54" s="25"/>
    </row>
    <row r="55" spans="2:14" x14ac:dyDescent="0.2">
      <c r="B55" s="51" t="s">
        <v>39</v>
      </c>
      <c r="C55" s="51"/>
      <c r="D55" s="51"/>
      <c r="E55" s="51"/>
      <c r="F55" s="51"/>
      <c r="G55" s="51"/>
      <c r="H55" s="51"/>
      <c r="I55" s="51"/>
      <c r="J55" s="51"/>
      <c r="K55" s="51"/>
      <c r="L55" s="51"/>
      <c r="M55" s="25"/>
      <c r="N55" s="25"/>
    </row>
    <row r="56" spans="2:14" ht="25.5" customHeight="1" x14ac:dyDescent="0.2">
      <c r="B56" s="52" t="s">
        <v>40</v>
      </c>
      <c r="C56" s="51"/>
      <c r="D56" s="51"/>
      <c r="E56" s="51"/>
      <c r="F56" s="51"/>
      <c r="G56" s="51"/>
      <c r="H56" s="51"/>
      <c r="I56" s="51"/>
      <c r="J56" s="51"/>
      <c r="K56" s="51"/>
      <c r="L56" s="51"/>
      <c r="M56" s="25"/>
      <c r="N56" s="25"/>
    </row>
    <row r="57" spans="2:14" x14ac:dyDescent="0.2">
      <c r="B57" s="51" t="s">
        <v>41</v>
      </c>
      <c r="C57" s="51"/>
      <c r="D57" s="51"/>
      <c r="E57" s="51"/>
      <c r="F57" s="51"/>
      <c r="G57" s="51"/>
      <c r="H57" s="51"/>
      <c r="I57" s="51"/>
      <c r="J57" s="51"/>
      <c r="K57" s="51"/>
      <c r="L57" s="51"/>
    </row>
    <row r="60" spans="2:14" ht="17.25" x14ac:dyDescent="0.2">
      <c r="B60" s="21" t="s">
        <v>42</v>
      </c>
    </row>
    <row r="61" spans="2:14" x14ac:dyDescent="0.2">
      <c r="B61" s="12" t="s">
        <v>43</v>
      </c>
    </row>
    <row r="62" spans="2:14" ht="4.5" customHeight="1" x14ac:dyDescent="0.2"/>
    <row r="63" spans="2:14" ht="19.5" customHeight="1" x14ac:dyDescent="0.2">
      <c r="B63" s="19"/>
      <c r="C63" s="20" t="s">
        <v>9</v>
      </c>
      <c r="D63" s="23">
        <v>39508</v>
      </c>
      <c r="E63" s="23">
        <v>39873</v>
      </c>
      <c r="F63" s="23">
        <v>40238</v>
      </c>
      <c r="G63" s="23">
        <v>40603</v>
      </c>
      <c r="H63" s="23">
        <v>40969</v>
      </c>
      <c r="I63" s="23">
        <v>41334</v>
      </c>
      <c r="J63" s="23">
        <v>41699</v>
      </c>
      <c r="K63" s="23">
        <v>42064</v>
      </c>
      <c r="L63" s="23">
        <v>42430</v>
      </c>
      <c r="M63" s="23">
        <v>42795</v>
      </c>
      <c r="N63" s="23">
        <v>43160</v>
      </c>
    </row>
    <row r="64" spans="2:14" ht="15" customHeight="1" x14ac:dyDescent="0.2">
      <c r="B64" s="14" t="s">
        <v>44</v>
      </c>
      <c r="C64" s="15" t="s">
        <v>4</v>
      </c>
      <c r="D64" s="22">
        <v>4209.7</v>
      </c>
      <c r="E64" s="22">
        <v>4064.8</v>
      </c>
      <c r="F64" s="22">
        <v>3964.3</v>
      </c>
      <c r="G64" s="22">
        <v>4027.2</v>
      </c>
      <c r="H64" s="22">
        <v>3766.3</v>
      </c>
      <c r="I64" s="22">
        <v>3659.8</v>
      </c>
      <c r="J64" s="22">
        <v>3572.3</v>
      </c>
      <c r="K64" s="22">
        <v>3505.5</v>
      </c>
      <c r="L64" s="22">
        <v>3407.9</v>
      </c>
      <c r="M64" s="22">
        <v>3308.2</v>
      </c>
      <c r="N64" s="22">
        <v>3232.9</v>
      </c>
    </row>
    <row r="65" spans="2:14" ht="15" customHeight="1" x14ac:dyDescent="0.2">
      <c r="B65" s="14" t="s">
        <v>45</v>
      </c>
      <c r="C65" s="15" t="s">
        <v>4</v>
      </c>
      <c r="D65" s="22">
        <v>1322.8</v>
      </c>
      <c r="E65" s="22">
        <v>1315.5</v>
      </c>
      <c r="F65" s="22">
        <v>1259.5999999999999</v>
      </c>
      <c r="G65" s="22">
        <v>1332.7</v>
      </c>
      <c r="H65" s="22">
        <v>1678.7</v>
      </c>
      <c r="I65" s="22">
        <v>1657.9</v>
      </c>
      <c r="J65" s="22">
        <v>1809.9</v>
      </c>
      <c r="K65" s="22">
        <v>1998.6</v>
      </c>
      <c r="L65" s="22">
        <v>2250.9</v>
      </c>
      <c r="M65" s="22">
        <v>2129.3000000000002</v>
      </c>
      <c r="N65" s="22">
        <v>2218.9</v>
      </c>
    </row>
    <row r="66" spans="2:14" ht="15" customHeight="1" x14ac:dyDescent="0.2">
      <c r="B66" s="14" t="s">
        <v>46</v>
      </c>
      <c r="C66" s="15" t="s">
        <v>4</v>
      </c>
      <c r="D66" s="22">
        <v>4711.8</v>
      </c>
      <c r="E66" s="22">
        <v>4448</v>
      </c>
      <c r="F66" s="22">
        <v>4284.3999999999996</v>
      </c>
      <c r="G66" s="22">
        <v>4224.3</v>
      </c>
      <c r="H66" s="22">
        <v>4240</v>
      </c>
      <c r="I66" s="22">
        <v>4470.1000000000004</v>
      </c>
      <c r="J66" s="22">
        <v>4461.2</v>
      </c>
      <c r="K66" s="22">
        <v>4383.3999999999996</v>
      </c>
      <c r="L66" s="22">
        <v>4527.1000000000004</v>
      </c>
      <c r="M66" s="22">
        <v>4584.6000000000004</v>
      </c>
      <c r="N66" s="22">
        <v>4769.3999999999996</v>
      </c>
    </row>
    <row r="67" spans="2:14" ht="15" customHeight="1" x14ac:dyDescent="0.2">
      <c r="B67" s="14" t="s">
        <v>47</v>
      </c>
      <c r="C67" s="15" t="s">
        <v>4</v>
      </c>
      <c r="D67" s="22">
        <v>1059.5</v>
      </c>
      <c r="E67" s="22">
        <v>1127.2</v>
      </c>
      <c r="F67" s="22">
        <v>1132.5</v>
      </c>
      <c r="G67" s="22">
        <v>1163.2</v>
      </c>
      <c r="H67" s="22">
        <v>1251.8</v>
      </c>
      <c r="I67" s="22">
        <v>1303.5</v>
      </c>
      <c r="J67" s="22">
        <v>1343.9</v>
      </c>
      <c r="K67" s="22">
        <v>1511</v>
      </c>
      <c r="L67" s="22">
        <v>1616.8</v>
      </c>
      <c r="M67" s="22">
        <v>1718.7</v>
      </c>
      <c r="N67" s="22">
        <v>2043.1</v>
      </c>
    </row>
    <row r="68" spans="2:14" ht="15" customHeight="1" x14ac:dyDescent="0.2">
      <c r="B68" s="14" t="s">
        <v>48</v>
      </c>
      <c r="C68" s="15" t="s">
        <v>4</v>
      </c>
      <c r="D68" s="22">
        <v>1185.0999999999999</v>
      </c>
      <c r="E68" s="22">
        <v>1165.2</v>
      </c>
      <c r="F68" s="22">
        <v>1132.5999999999999</v>
      </c>
      <c r="G68" s="22">
        <v>1120.3</v>
      </c>
      <c r="H68" s="22">
        <v>1083.2</v>
      </c>
      <c r="I68" s="22">
        <v>1251.9000000000001</v>
      </c>
      <c r="J68" s="22">
        <v>1328.5</v>
      </c>
      <c r="K68" s="22">
        <v>1272.2</v>
      </c>
      <c r="L68" s="22">
        <v>1294.5</v>
      </c>
      <c r="M68" s="22">
        <v>1282.3</v>
      </c>
      <c r="N68" s="22">
        <v>1236.5999999999999</v>
      </c>
    </row>
    <row r="71" spans="2:14" x14ac:dyDescent="0.2">
      <c r="B71" s="12" t="s">
        <v>49</v>
      </c>
    </row>
    <row r="72" spans="2:14" ht="4.5" customHeight="1" x14ac:dyDescent="0.2"/>
    <row r="73" spans="2:14" ht="19.5" customHeight="1" x14ac:dyDescent="0.2">
      <c r="B73" s="19"/>
      <c r="C73" s="20" t="s">
        <v>9</v>
      </c>
      <c r="D73" s="23">
        <v>39508</v>
      </c>
      <c r="E73" s="23">
        <v>39873</v>
      </c>
      <c r="F73" s="23">
        <v>40238</v>
      </c>
      <c r="G73" s="23">
        <v>40603</v>
      </c>
      <c r="H73" s="23">
        <v>40969</v>
      </c>
      <c r="I73" s="23">
        <v>41334</v>
      </c>
      <c r="J73" s="23">
        <v>41699</v>
      </c>
      <c r="K73" s="23">
        <v>42064</v>
      </c>
      <c r="L73" s="23">
        <v>42430</v>
      </c>
      <c r="M73" s="23">
        <v>42795</v>
      </c>
      <c r="N73" s="23">
        <v>43160</v>
      </c>
    </row>
    <row r="74" spans="2:14" ht="15" customHeight="1" x14ac:dyDescent="0.2">
      <c r="B74" s="14" t="s">
        <v>44</v>
      </c>
      <c r="C74" s="15" t="s">
        <v>4</v>
      </c>
      <c r="D74" s="22">
        <v>285.60000000000002</v>
      </c>
      <c r="E74" s="22">
        <v>70.5</v>
      </c>
      <c r="F74" s="22">
        <v>82.1</v>
      </c>
      <c r="G74" s="22">
        <v>127.3</v>
      </c>
      <c r="H74" s="22">
        <v>87.3</v>
      </c>
      <c r="I74" s="22">
        <v>93</v>
      </c>
      <c r="J74" s="22">
        <v>127.2</v>
      </c>
      <c r="K74" s="22">
        <v>168.9</v>
      </c>
      <c r="L74" s="22">
        <v>265</v>
      </c>
      <c r="M74" s="22">
        <v>359.5</v>
      </c>
      <c r="N74" s="22">
        <v>354.3</v>
      </c>
    </row>
    <row r="75" spans="2:14" ht="15" customHeight="1" x14ac:dyDescent="0.2">
      <c r="B75" s="14" t="s">
        <v>45</v>
      </c>
      <c r="C75" s="15" t="s">
        <v>4</v>
      </c>
      <c r="D75" s="22">
        <v>105.8</v>
      </c>
      <c r="E75" s="22">
        <v>96.9</v>
      </c>
      <c r="F75" s="22">
        <v>98.2</v>
      </c>
      <c r="G75" s="22">
        <v>97.1</v>
      </c>
      <c r="H75" s="22">
        <v>116.7</v>
      </c>
      <c r="I75" s="22">
        <v>121.3</v>
      </c>
      <c r="J75" s="22">
        <v>127.5</v>
      </c>
      <c r="K75" s="22">
        <v>113.6</v>
      </c>
      <c r="L75" s="22">
        <v>96.7</v>
      </c>
      <c r="M75" s="22">
        <v>40.799999999999997</v>
      </c>
      <c r="N75" s="22">
        <v>93.6</v>
      </c>
    </row>
    <row r="76" spans="2:14" ht="15" customHeight="1" x14ac:dyDescent="0.2">
      <c r="B76" s="14" t="s">
        <v>46</v>
      </c>
      <c r="C76" s="15" t="s">
        <v>4</v>
      </c>
      <c r="D76" s="22">
        <v>796.5</v>
      </c>
      <c r="E76" s="22">
        <v>825.4</v>
      </c>
      <c r="F76" s="22">
        <v>828.4</v>
      </c>
      <c r="G76" s="22">
        <v>839.1</v>
      </c>
      <c r="H76" s="22">
        <v>876.4</v>
      </c>
      <c r="I76" s="22">
        <v>836.4</v>
      </c>
      <c r="J76" s="22">
        <v>817.2</v>
      </c>
      <c r="K76" s="22">
        <v>635.79999999999995</v>
      </c>
      <c r="L76" s="22">
        <v>788.4</v>
      </c>
      <c r="M76" s="22">
        <v>951.6</v>
      </c>
      <c r="N76" s="22">
        <v>982.1</v>
      </c>
    </row>
    <row r="77" spans="2:14" ht="15" customHeight="1" x14ac:dyDescent="0.2">
      <c r="B77" s="14" t="s">
        <v>47</v>
      </c>
      <c r="C77" s="15" t="s">
        <v>4</v>
      </c>
      <c r="D77" s="22">
        <v>58.8</v>
      </c>
      <c r="E77" s="22">
        <v>86.8</v>
      </c>
      <c r="F77" s="22">
        <v>64.900000000000006</v>
      </c>
      <c r="G77" s="22">
        <v>77</v>
      </c>
      <c r="H77" s="22">
        <v>71.5</v>
      </c>
      <c r="I77" s="22">
        <v>85.8</v>
      </c>
      <c r="J77" s="22">
        <v>67.900000000000006</v>
      </c>
      <c r="K77" s="22">
        <v>86.4</v>
      </c>
      <c r="L77" s="22">
        <v>112.7</v>
      </c>
      <c r="M77" s="22">
        <v>107.9</v>
      </c>
      <c r="N77" s="22">
        <v>127.8</v>
      </c>
    </row>
    <row r="78" spans="2:14" ht="15" customHeight="1" x14ac:dyDescent="0.2">
      <c r="B78" s="14" t="s">
        <v>48</v>
      </c>
      <c r="C78" s="15" t="s">
        <v>4</v>
      </c>
      <c r="D78" s="22">
        <v>78.900000000000006</v>
      </c>
      <c r="E78" s="22">
        <v>15.2</v>
      </c>
      <c r="F78" s="22">
        <v>13.3</v>
      </c>
      <c r="G78" s="22">
        <v>44.9</v>
      </c>
      <c r="H78" s="22">
        <v>56.6</v>
      </c>
      <c r="I78" s="22">
        <v>53.3</v>
      </c>
      <c r="J78" s="22">
        <v>56.1</v>
      </c>
      <c r="K78" s="22">
        <v>67.5</v>
      </c>
      <c r="L78" s="22">
        <v>74</v>
      </c>
      <c r="M78" s="22">
        <v>77.3</v>
      </c>
      <c r="N78" s="22">
        <v>78.599999999999994</v>
      </c>
    </row>
    <row r="81" spans="2:14" x14ac:dyDescent="0.2">
      <c r="B81" s="12" t="s">
        <v>50</v>
      </c>
    </row>
    <row r="82" spans="2:14" ht="4.5" customHeight="1" x14ac:dyDescent="0.2"/>
    <row r="83" spans="2:14" ht="19.5" customHeight="1" x14ac:dyDescent="0.2">
      <c r="B83" s="19"/>
      <c r="C83" s="20" t="s">
        <v>9</v>
      </c>
      <c r="D83" s="23">
        <v>39508</v>
      </c>
      <c r="E83" s="23">
        <v>39873</v>
      </c>
      <c r="F83" s="23">
        <v>40238</v>
      </c>
      <c r="G83" s="23">
        <v>40603</v>
      </c>
      <c r="H83" s="23">
        <v>40969</v>
      </c>
      <c r="I83" s="23">
        <v>41334</v>
      </c>
      <c r="J83" s="23">
        <v>41699</v>
      </c>
      <c r="K83" s="23">
        <v>42064</v>
      </c>
      <c r="L83" s="23">
        <v>42430</v>
      </c>
      <c r="M83" s="23">
        <v>42795</v>
      </c>
      <c r="N83" s="23">
        <v>43160</v>
      </c>
    </row>
    <row r="84" spans="2:14" ht="15" customHeight="1" x14ac:dyDescent="0.2">
      <c r="B84" s="14" t="s">
        <v>44</v>
      </c>
      <c r="C84" s="15" t="s">
        <v>4</v>
      </c>
      <c r="D84" s="22">
        <v>7843.2</v>
      </c>
      <c r="E84" s="22">
        <v>7748.6</v>
      </c>
      <c r="F84" s="22">
        <v>7642.2</v>
      </c>
      <c r="G84" s="22">
        <v>7659</v>
      </c>
      <c r="H84" s="22">
        <v>7458.8</v>
      </c>
      <c r="I84" s="22">
        <v>7337.1</v>
      </c>
      <c r="J84" s="22">
        <v>7162.1</v>
      </c>
      <c r="K84" s="22">
        <v>7041.3</v>
      </c>
      <c r="L84" s="22">
        <v>6995.8</v>
      </c>
      <c r="M84" s="22">
        <v>7027.7</v>
      </c>
      <c r="N84" s="22">
        <v>6797.6</v>
      </c>
    </row>
    <row r="85" spans="2:14" ht="15" customHeight="1" x14ac:dyDescent="0.2">
      <c r="B85" s="14" t="s">
        <v>45</v>
      </c>
      <c r="C85" s="15" t="s">
        <v>4</v>
      </c>
      <c r="D85" s="22">
        <v>1406.4</v>
      </c>
      <c r="E85" s="22">
        <v>1338.3</v>
      </c>
      <c r="F85" s="22">
        <v>1315.9</v>
      </c>
      <c r="G85" s="22">
        <v>1770.6</v>
      </c>
      <c r="H85" s="22">
        <v>1770.5</v>
      </c>
      <c r="I85" s="22">
        <v>1871.6</v>
      </c>
      <c r="J85" s="22">
        <v>2314.8000000000002</v>
      </c>
      <c r="K85" s="22">
        <v>2609.6999999999998</v>
      </c>
      <c r="L85" s="22">
        <v>2762.1</v>
      </c>
      <c r="M85" s="22">
        <v>2773</v>
      </c>
      <c r="N85" s="22">
        <v>2913.6</v>
      </c>
    </row>
    <row r="86" spans="2:14" ht="15" customHeight="1" x14ac:dyDescent="0.2">
      <c r="B86" s="14" t="s">
        <v>46</v>
      </c>
      <c r="C86" s="15" t="s">
        <v>4</v>
      </c>
      <c r="D86" s="22">
        <v>6278.1</v>
      </c>
      <c r="E86" s="22">
        <v>6639.9</v>
      </c>
      <c r="F86" s="22">
        <v>6905.8</v>
      </c>
      <c r="G86" s="22">
        <v>6945</v>
      </c>
      <c r="H86" s="22">
        <v>7090.9</v>
      </c>
      <c r="I86" s="22">
        <v>7336.1</v>
      </c>
      <c r="J86" s="22">
        <v>7676.8</v>
      </c>
      <c r="K86" s="22">
        <v>7326.4</v>
      </c>
      <c r="L86" s="22">
        <v>7341.1</v>
      </c>
      <c r="M86" s="22">
        <v>7599.6</v>
      </c>
      <c r="N86" s="22">
        <v>7906.3</v>
      </c>
    </row>
    <row r="87" spans="2:14" ht="15" customHeight="1" x14ac:dyDescent="0.2">
      <c r="B87" s="14" t="s">
        <v>47</v>
      </c>
      <c r="C87" s="15" t="s">
        <v>4</v>
      </c>
      <c r="D87" s="22">
        <v>1267.8</v>
      </c>
      <c r="E87" s="22">
        <v>1361.7</v>
      </c>
      <c r="F87" s="22">
        <v>1324.5</v>
      </c>
      <c r="G87" s="22">
        <v>1502.4</v>
      </c>
      <c r="H87" s="22">
        <v>1515.7</v>
      </c>
      <c r="I87" s="22">
        <v>1597.4</v>
      </c>
      <c r="J87" s="22">
        <v>1774.6</v>
      </c>
      <c r="K87" s="22">
        <v>1930.3</v>
      </c>
      <c r="L87" s="22">
        <v>1981.6</v>
      </c>
      <c r="M87" s="22">
        <v>2364.4</v>
      </c>
      <c r="N87" s="22">
        <v>2373</v>
      </c>
    </row>
    <row r="88" spans="2:14" ht="15" customHeight="1" x14ac:dyDescent="0.2">
      <c r="B88" s="14" t="s">
        <v>48</v>
      </c>
      <c r="C88" s="15" t="s">
        <v>4</v>
      </c>
      <c r="D88" s="22">
        <v>10146.4</v>
      </c>
      <c r="E88" s="22">
        <v>9925.6</v>
      </c>
      <c r="F88" s="22">
        <v>9901.7000000000007</v>
      </c>
      <c r="G88" s="22">
        <v>10009.799999999999</v>
      </c>
      <c r="H88" s="22">
        <v>9923.2999999999993</v>
      </c>
      <c r="I88" s="22">
        <v>10422.5</v>
      </c>
      <c r="J88" s="22">
        <v>10664.1</v>
      </c>
      <c r="K88" s="22">
        <v>10589.4</v>
      </c>
      <c r="L88" s="22">
        <v>10932.3</v>
      </c>
      <c r="M88" s="22">
        <v>10891.7</v>
      </c>
      <c r="N88" s="22">
        <v>10859.6</v>
      </c>
    </row>
    <row r="91" spans="2:14" ht="12" customHeight="1" x14ac:dyDescent="0.2">
      <c r="B91" s="12" t="s">
        <v>51</v>
      </c>
    </row>
    <row r="92" spans="2:14" ht="4.5" customHeight="1" x14ac:dyDescent="0.2"/>
    <row r="93" spans="2:14" ht="19.5" customHeight="1" x14ac:dyDescent="0.2">
      <c r="B93" s="19"/>
      <c r="C93" s="20" t="s">
        <v>9</v>
      </c>
      <c r="D93" s="23">
        <v>39508</v>
      </c>
      <c r="E93" s="23">
        <v>39873</v>
      </c>
      <c r="F93" s="23">
        <v>40238</v>
      </c>
      <c r="G93" s="23">
        <v>40603</v>
      </c>
      <c r="H93" s="23">
        <v>40969</v>
      </c>
      <c r="I93" s="23">
        <v>41334</v>
      </c>
      <c r="J93" s="23">
        <v>41699</v>
      </c>
      <c r="K93" s="23">
        <v>42064</v>
      </c>
      <c r="L93" s="23">
        <v>42430</v>
      </c>
      <c r="M93" s="23">
        <v>42795</v>
      </c>
      <c r="N93" s="23">
        <v>43160</v>
      </c>
    </row>
    <row r="94" spans="2:14" ht="15" customHeight="1" x14ac:dyDescent="0.2">
      <c r="B94" s="14" t="s">
        <v>44</v>
      </c>
      <c r="C94" s="15" t="s">
        <v>4</v>
      </c>
      <c r="D94" s="22">
        <v>856.9</v>
      </c>
      <c r="E94" s="22">
        <v>879.3</v>
      </c>
      <c r="F94" s="22">
        <v>874.2</v>
      </c>
      <c r="G94" s="22">
        <v>807</v>
      </c>
      <c r="H94" s="22">
        <v>812</v>
      </c>
      <c r="I94" s="22">
        <v>786</v>
      </c>
      <c r="J94" s="22">
        <v>722.8</v>
      </c>
      <c r="K94" s="22">
        <v>666.2</v>
      </c>
      <c r="L94" s="22">
        <v>622.1</v>
      </c>
      <c r="M94" s="22">
        <v>583.4</v>
      </c>
      <c r="N94" s="22">
        <v>549.6</v>
      </c>
    </row>
    <row r="95" spans="2:14" ht="15" customHeight="1" x14ac:dyDescent="0.2">
      <c r="B95" s="14" t="s">
        <v>45</v>
      </c>
      <c r="C95" s="15" t="s">
        <v>4</v>
      </c>
      <c r="D95" s="22">
        <v>135</v>
      </c>
      <c r="E95" s="22">
        <v>140.1</v>
      </c>
      <c r="F95" s="22">
        <v>129</v>
      </c>
      <c r="G95" s="22">
        <v>135.5</v>
      </c>
      <c r="H95" s="22">
        <v>152.30000000000001</v>
      </c>
      <c r="I95" s="22">
        <v>147.5</v>
      </c>
      <c r="J95" s="22">
        <v>168.4</v>
      </c>
      <c r="K95" s="22">
        <v>198.1</v>
      </c>
      <c r="L95" s="22">
        <v>227.6</v>
      </c>
      <c r="M95" s="22">
        <v>244.9</v>
      </c>
      <c r="N95" s="22">
        <v>232.5</v>
      </c>
    </row>
    <row r="96" spans="2:14" ht="15" customHeight="1" x14ac:dyDescent="0.2">
      <c r="B96" s="14" t="s">
        <v>46</v>
      </c>
      <c r="C96" s="15" t="s">
        <v>4</v>
      </c>
      <c r="D96" s="22">
        <v>758.7</v>
      </c>
      <c r="E96" s="22">
        <v>737.6</v>
      </c>
      <c r="F96" s="22">
        <v>686.5</v>
      </c>
      <c r="G96" s="22">
        <v>668.5</v>
      </c>
      <c r="H96" s="22">
        <v>726.8</v>
      </c>
      <c r="I96" s="22">
        <v>753.7</v>
      </c>
      <c r="J96" s="22">
        <v>703.1</v>
      </c>
      <c r="K96" s="22">
        <v>661.8</v>
      </c>
      <c r="L96" s="22">
        <v>595.29999999999995</v>
      </c>
      <c r="M96" s="22">
        <v>597.1</v>
      </c>
      <c r="N96" s="22">
        <v>576.4</v>
      </c>
    </row>
    <row r="97" spans="2:14" ht="15" customHeight="1" x14ac:dyDescent="0.2">
      <c r="B97" s="14" t="s">
        <v>47</v>
      </c>
      <c r="C97" s="15" t="s">
        <v>4</v>
      </c>
      <c r="D97" s="22">
        <v>176.8</v>
      </c>
      <c r="E97" s="22">
        <v>180.1</v>
      </c>
      <c r="F97" s="22">
        <v>162.6</v>
      </c>
      <c r="G97" s="22">
        <v>139.1</v>
      </c>
      <c r="H97" s="22">
        <v>134</v>
      </c>
      <c r="I97" s="22">
        <v>122.1</v>
      </c>
      <c r="J97" s="22">
        <v>147.69999999999999</v>
      </c>
      <c r="K97" s="22">
        <v>140.9</v>
      </c>
      <c r="L97" s="22">
        <v>134</v>
      </c>
      <c r="M97" s="22">
        <v>158.1</v>
      </c>
      <c r="N97" s="22">
        <v>194.1</v>
      </c>
    </row>
    <row r="98" spans="2:14" ht="15" customHeight="1" x14ac:dyDescent="0.2">
      <c r="B98" s="14" t="s">
        <v>48</v>
      </c>
      <c r="C98" s="15" t="s">
        <v>4</v>
      </c>
      <c r="D98" s="22">
        <v>201.4</v>
      </c>
      <c r="E98" s="22">
        <v>208</v>
      </c>
      <c r="F98" s="22">
        <v>134.80000000000001</v>
      </c>
      <c r="G98" s="22">
        <v>120.2</v>
      </c>
      <c r="H98" s="22">
        <v>121.5</v>
      </c>
      <c r="I98" s="22">
        <v>160.69999999999999</v>
      </c>
      <c r="J98" s="22">
        <v>150.69999999999999</v>
      </c>
      <c r="K98" s="22">
        <v>150.6</v>
      </c>
      <c r="L98" s="22">
        <v>108.2</v>
      </c>
      <c r="M98" s="22">
        <v>116.6</v>
      </c>
      <c r="N98" s="22">
        <v>122.1</v>
      </c>
    </row>
    <row r="100" spans="2:14" x14ac:dyDescent="0.2">
      <c r="B100" s="51" t="s">
        <v>52</v>
      </c>
      <c r="C100" s="51"/>
      <c r="D100" s="51"/>
      <c r="E100" s="51"/>
      <c r="F100" s="51"/>
      <c r="G100" s="51"/>
      <c r="H100" s="51"/>
      <c r="I100" s="51"/>
      <c r="J100" s="51"/>
      <c r="K100" s="51"/>
      <c r="L100" s="51"/>
      <c r="M100" s="25"/>
      <c r="N100" s="25"/>
    </row>
    <row r="104" spans="2:14" ht="17.25" x14ac:dyDescent="0.2">
      <c r="B104" s="21" t="s">
        <v>53</v>
      </c>
    </row>
    <row r="105" spans="2:14" ht="4.5" customHeight="1" x14ac:dyDescent="0.2"/>
    <row r="106" spans="2:14" ht="19.5" customHeight="1" x14ac:dyDescent="0.2">
      <c r="B106" s="19"/>
      <c r="C106" s="20" t="s">
        <v>9</v>
      </c>
      <c r="D106" s="23">
        <v>39508</v>
      </c>
      <c r="E106" s="23">
        <v>39873</v>
      </c>
      <c r="F106" s="23">
        <v>40238</v>
      </c>
      <c r="G106" s="23">
        <v>40603</v>
      </c>
      <c r="H106" s="23">
        <v>40969</v>
      </c>
      <c r="I106" s="23">
        <v>41334</v>
      </c>
      <c r="J106" s="23">
        <v>41699</v>
      </c>
      <c r="K106" s="23">
        <v>42064</v>
      </c>
      <c r="L106" s="23">
        <v>42430</v>
      </c>
      <c r="M106" s="23">
        <v>42795</v>
      </c>
      <c r="N106" s="23">
        <v>43160</v>
      </c>
    </row>
    <row r="107" spans="2:14" ht="15" customHeight="1" x14ac:dyDescent="0.2">
      <c r="B107" s="14" t="s">
        <v>54</v>
      </c>
      <c r="C107" s="15" t="s">
        <v>55</v>
      </c>
      <c r="D107" s="16">
        <v>8777</v>
      </c>
      <c r="E107" s="16">
        <v>11134</v>
      </c>
      <c r="F107" s="16">
        <v>13251</v>
      </c>
      <c r="G107" s="16">
        <v>15059</v>
      </c>
      <c r="H107" s="16">
        <v>16564</v>
      </c>
      <c r="I107" s="16">
        <v>17300</v>
      </c>
      <c r="J107" s="16">
        <v>18050</v>
      </c>
      <c r="K107" s="16">
        <v>18716</v>
      </c>
      <c r="L107" s="16">
        <v>19259</v>
      </c>
      <c r="M107" s="16">
        <v>20053</v>
      </c>
      <c r="N107" s="16">
        <v>20533</v>
      </c>
    </row>
    <row r="108" spans="2:14" ht="15" customHeight="1" x14ac:dyDescent="0.2">
      <c r="B108" s="14" t="s">
        <v>56</v>
      </c>
      <c r="C108" s="15" t="s">
        <v>55</v>
      </c>
      <c r="D108" s="18" t="s">
        <v>57</v>
      </c>
      <c r="E108" s="18" t="s">
        <v>57</v>
      </c>
      <c r="F108" s="18" t="s">
        <v>57</v>
      </c>
      <c r="G108" s="18" t="s">
        <v>57</v>
      </c>
      <c r="H108" s="18" t="s">
        <v>57</v>
      </c>
      <c r="I108" s="18" t="s">
        <v>57</v>
      </c>
      <c r="J108" s="18" t="s">
        <v>57</v>
      </c>
      <c r="K108" s="16">
        <v>270</v>
      </c>
      <c r="L108" s="16">
        <v>4691</v>
      </c>
      <c r="M108" s="16">
        <v>8744</v>
      </c>
      <c r="N108" s="16">
        <v>11117</v>
      </c>
    </row>
    <row r="109" spans="2:14" ht="15" customHeight="1" x14ac:dyDescent="0.2">
      <c r="B109" s="14" t="s">
        <v>58</v>
      </c>
      <c r="C109" s="15" t="s">
        <v>59</v>
      </c>
      <c r="D109" s="16">
        <v>5725</v>
      </c>
      <c r="E109" s="16">
        <v>8011</v>
      </c>
      <c r="F109" s="16">
        <v>10142</v>
      </c>
      <c r="G109" s="16">
        <v>12113</v>
      </c>
      <c r="H109" s="16">
        <v>13900</v>
      </c>
      <c r="I109" s="16">
        <v>15169</v>
      </c>
      <c r="J109" s="16">
        <v>16256</v>
      </c>
      <c r="K109" s="16">
        <v>17108</v>
      </c>
      <c r="L109" s="16">
        <v>17374</v>
      </c>
      <c r="M109" s="16">
        <v>17759</v>
      </c>
      <c r="N109" s="16">
        <v>18032</v>
      </c>
    </row>
    <row r="110" spans="2:14" ht="15" customHeight="1" x14ac:dyDescent="0.2">
      <c r="B110" s="14" t="s">
        <v>60</v>
      </c>
      <c r="C110" s="15" t="s">
        <v>55</v>
      </c>
      <c r="D110" s="16">
        <v>46034</v>
      </c>
      <c r="E110" s="16">
        <v>42085</v>
      </c>
      <c r="F110" s="16">
        <v>38330</v>
      </c>
      <c r="G110" s="16">
        <v>34884</v>
      </c>
      <c r="H110" s="16">
        <v>31672</v>
      </c>
      <c r="I110" s="16">
        <v>28766</v>
      </c>
      <c r="J110" s="16">
        <v>26366</v>
      </c>
      <c r="K110" s="16">
        <v>24344</v>
      </c>
      <c r="L110" s="16">
        <v>22718</v>
      </c>
      <c r="M110" s="16">
        <v>21336</v>
      </c>
      <c r="N110" s="16">
        <v>19869</v>
      </c>
    </row>
    <row r="111" spans="2:14" ht="15" customHeight="1" x14ac:dyDescent="0.2">
      <c r="B111" s="14" t="s">
        <v>61</v>
      </c>
      <c r="C111" s="15" t="s">
        <v>55</v>
      </c>
      <c r="D111" s="16">
        <v>53388</v>
      </c>
      <c r="E111" s="16">
        <v>54601</v>
      </c>
      <c r="F111" s="16">
        <v>56082</v>
      </c>
      <c r="G111" s="16">
        <v>58010</v>
      </c>
      <c r="H111" s="16">
        <v>60129</v>
      </c>
      <c r="I111" s="16">
        <v>61536</v>
      </c>
      <c r="J111" s="16">
        <v>63105</v>
      </c>
      <c r="K111" s="16">
        <v>66595</v>
      </c>
      <c r="L111" s="16">
        <v>70964</v>
      </c>
      <c r="M111" s="16">
        <v>74880</v>
      </c>
      <c r="N111" s="16">
        <v>76370</v>
      </c>
    </row>
    <row r="112" spans="2:14" ht="15" customHeight="1" x14ac:dyDescent="0.2">
      <c r="B112" s="14" t="s">
        <v>62</v>
      </c>
      <c r="C112" s="15" t="s">
        <v>55</v>
      </c>
      <c r="D112" s="18" t="s">
        <v>57</v>
      </c>
      <c r="E112" s="18" t="s">
        <v>57</v>
      </c>
      <c r="F112" s="18" t="s">
        <v>57</v>
      </c>
      <c r="G112" s="16">
        <v>26</v>
      </c>
      <c r="H112" s="16">
        <v>2225</v>
      </c>
      <c r="I112" s="16">
        <v>11566</v>
      </c>
      <c r="J112" s="16">
        <v>21965</v>
      </c>
      <c r="K112" s="16">
        <v>30744</v>
      </c>
      <c r="L112" s="16">
        <v>38679</v>
      </c>
      <c r="M112" s="16">
        <v>44544</v>
      </c>
      <c r="N112" s="16">
        <v>50097</v>
      </c>
    </row>
    <row r="114" spans="2:14" ht="39.950000000000003" customHeight="1" x14ac:dyDescent="0.2">
      <c r="B114" s="52" t="s">
        <v>63</v>
      </c>
      <c r="C114" s="52"/>
      <c r="D114" s="52"/>
      <c r="E114" s="52"/>
      <c r="F114" s="52"/>
      <c r="G114" s="52"/>
      <c r="H114" s="52"/>
      <c r="I114" s="52"/>
      <c r="J114" s="52"/>
      <c r="K114" s="52"/>
      <c r="L114" s="52"/>
      <c r="M114" s="24"/>
      <c r="N114" s="24"/>
    </row>
    <row r="115" spans="2:14" x14ac:dyDescent="0.2">
      <c r="B115" s="51" t="s">
        <v>64</v>
      </c>
      <c r="C115" s="51"/>
      <c r="D115" s="51"/>
      <c r="E115" s="51"/>
      <c r="F115" s="51"/>
      <c r="G115" s="51"/>
      <c r="H115" s="51"/>
      <c r="I115" s="51"/>
      <c r="J115" s="51"/>
      <c r="K115" s="51"/>
      <c r="L115" s="51"/>
      <c r="M115" s="25"/>
      <c r="N115" s="25"/>
    </row>
    <row r="116" spans="2:14" x14ac:dyDescent="0.2">
      <c r="B116" s="51" t="s">
        <v>65</v>
      </c>
      <c r="C116" s="51"/>
      <c r="D116" s="51"/>
      <c r="E116" s="51"/>
      <c r="F116" s="51"/>
      <c r="G116" s="51"/>
      <c r="H116" s="51"/>
      <c r="I116" s="51"/>
      <c r="J116" s="51"/>
      <c r="K116" s="51"/>
      <c r="L116" s="51"/>
      <c r="M116" s="25"/>
      <c r="N116" s="25"/>
    </row>
    <row r="117" spans="2:14" ht="24" customHeight="1" x14ac:dyDescent="0.2">
      <c r="B117" s="52" t="s">
        <v>66</v>
      </c>
      <c r="C117" s="52"/>
      <c r="D117" s="52"/>
      <c r="E117" s="52"/>
      <c r="F117" s="52"/>
      <c r="G117" s="52"/>
      <c r="H117" s="52"/>
      <c r="I117" s="52"/>
      <c r="J117" s="52"/>
      <c r="K117" s="52"/>
      <c r="L117" s="52"/>
      <c r="M117" s="24"/>
      <c r="N117" s="24"/>
    </row>
    <row r="118" spans="2:14" x14ac:dyDescent="0.2">
      <c r="B118" s="51" t="s">
        <v>67</v>
      </c>
      <c r="C118" s="51"/>
      <c r="D118" s="51"/>
      <c r="E118" s="51"/>
      <c r="F118" s="51"/>
      <c r="G118" s="51"/>
      <c r="H118" s="51"/>
      <c r="I118" s="51"/>
      <c r="J118" s="51"/>
      <c r="K118" s="51"/>
      <c r="L118" s="51"/>
      <c r="M118" s="25"/>
      <c r="N118" s="25"/>
    </row>
  </sheetData>
  <mergeCells count="15">
    <mergeCell ref="B54:L54"/>
    <mergeCell ref="B49:L49"/>
    <mergeCell ref="B50:L50"/>
    <mergeCell ref="B51:L51"/>
    <mergeCell ref="B52:L52"/>
    <mergeCell ref="B53:L53"/>
    <mergeCell ref="B116:L116"/>
    <mergeCell ref="B117:L117"/>
    <mergeCell ref="B118:L118"/>
    <mergeCell ref="B55:L55"/>
    <mergeCell ref="B56:L56"/>
    <mergeCell ref="B57:L57"/>
    <mergeCell ref="B100:L100"/>
    <mergeCell ref="B114:L114"/>
    <mergeCell ref="B115:L115"/>
  </mergeCells>
  <phoneticPr fontId="7"/>
  <pageMargins left="0.70866141732283472" right="0.70866141732283472" top="0.74803149606299213" bottom="0.74803149606299213" header="0.31496062992125984" footer="0.31496062992125984"/>
  <pageSetup paperSize="8" scale="5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DB73-6E37-4D09-9F9B-3887D27605C4}">
  <sheetPr>
    <pageSetUpPr fitToPage="1"/>
  </sheetPr>
  <dimension ref="B2:U131"/>
  <sheetViews>
    <sheetView showGridLines="0" tabSelected="1" zoomScale="85" zoomScaleNormal="85" workbookViewId="0"/>
  </sheetViews>
  <sheetFormatPr defaultColWidth="9.140625" defaultRowHeight="12" x14ac:dyDescent="0.2"/>
  <cols>
    <col min="1" max="1" width="1.7109375" style="12" customWidth="1"/>
    <col min="2" max="2" width="66.5703125" style="12" bestFit="1" customWidth="1"/>
    <col min="3" max="3" width="31.85546875" style="13" bestFit="1" customWidth="1"/>
    <col min="4" max="9" width="13" style="12" bestFit="1" customWidth="1"/>
    <col min="10" max="10" width="13" style="12" customWidth="1"/>
    <col min="11" max="15" width="13" style="12" bestFit="1" customWidth="1"/>
    <col min="16" max="20" width="13" style="12" customWidth="1"/>
    <col min="21" max="16384" width="9.140625" style="12"/>
  </cols>
  <sheetData>
    <row r="2" spans="2:17" ht="17.25" x14ac:dyDescent="0.2">
      <c r="B2" s="21" t="s">
        <v>0</v>
      </c>
    </row>
    <row r="3" spans="2:17" x14ac:dyDescent="0.2">
      <c r="B3" s="12" t="s">
        <v>1</v>
      </c>
    </row>
    <row r="4" spans="2:17" ht="4.5" customHeight="1" x14ac:dyDescent="0.2"/>
    <row r="5" spans="2:17" ht="20.100000000000001" customHeight="1" x14ac:dyDescent="0.2">
      <c r="B5" s="19"/>
      <c r="C5" s="20" t="s">
        <v>2</v>
      </c>
      <c r="D5" s="20">
        <v>2018.3</v>
      </c>
      <c r="E5" s="29">
        <v>2019.3</v>
      </c>
      <c r="F5" s="20">
        <v>2020.3</v>
      </c>
      <c r="G5" s="20">
        <v>2021.3</v>
      </c>
      <c r="H5" s="20">
        <v>2022.3</v>
      </c>
      <c r="I5" s="20">
        <v>2023.3</v>
      </c>
      <c r="J5" s="20">
        <v>2024.3</v>
      </c>
      <c r="K5" s="20">
        <v>2025.3</v>
      </c>
      <c r="L5" s="20">
        <v>2026.3</v>
      </c>
      <c r="M5" s="27"/>
      <c r="N5" s="27"/>
      <c r="O5" s="27"/>
      <c r="P5" s="27"/>
      <c r="Q5" s="27"/>
    </row>
    <row r="6" spans="2:17" ht="15" customHeight="1" x14ac:dyDescent="0.2">
      <c r="B6" s="14" t="s">
        <v>68</v>
      </c>
      <c r="C6" s="15" t="s">
        <v>4</v>
      </c>
      <c r="D6" s="22">
        <v>11782.1</v>
      </c>
      <c r="E6" s="26">
        <v>11879.8</v>
      </c>
      <c r="F6" s="22">
        <v>11899.4</v>
      </c>
      <c r="G6" s="22">
        <v>11944</v>
      </c>
      <c r="H6" s="22">
        <v>12156.4</v>
      </c>
      <c r="I6" s="22">
        <v>13136.2</v>
      </c>
      <c r="J6" s="22">
        <v>13374.6</v>
      </c>
      <c r="K6" s="22">
        <v>13704.7</v>
      </c>
      <c r="L6" s="22">
        <v>14409.1</v>
      </c>
      <c r="M6" s="28"/>
      <c r="N6" s="28"/>
      <c r="O6" s="28"/>
      <c r="P6" s="28"/>
      <c r="Q6" s="28"/>
    </row>
    <row r="7" spans="2:17" ht="15" customHeight="1" x14ac:dyDescent="0.2">
      <c r="B7" s="14" t="s">
        <v>5</v>
      </c>
      <c r="C7" s="15" t="s">
        <v>4</v>
      </c>
      <c r="D7" s="22">
        <v>10141.1</v>
      </c>
      <c r="E7" s="26">
        <v>10186</v>
      </c>
      <c r="F7" s="22">
        <v>10337.299999999999</v>
      </c>
      <c r="G7" s="22">
        <v>10272.6</v>
      </c>
      <c r="H7" s="22">
        <v>10387.9</v>
      </c>
      <c r="I7" s="22">
        <v>11307.2</v>
      </c>
      <c r="J7" s="22">
        <v>11451.7</v>
      </c>
      <c r="K7" s="22">
        <v>12055.2</v>
      </c>
      <c r="L7" s="22">
        <v>12702.9</v>
      </c>
      <c r="M7" s="28"/>
      <c r="N7" s="28"/>
      <c r="O7" s="28"/>
      <c r="P7" s="28"/>
      <c r="Q7" s="28"/>
    </row>
    <row r="8" spans="2:17" ht="15" customHeight="1" x14ac:dyDescent="0.2">
      <c r="B8" s="14" t="s">
        <v>69</v>
      </c>
      <c r="C8" s="15" t="s">
        <v>4</v>
      </c>
      <c r="D8" s="22">
        <v>1641.1</v>
      </c>
      <c r="E8" s="26">
        <v>1693.8</v>
      </c>
      <c r="F8" s="22">
        <v>1562.2</v>
      </c>
      <c r="G8" s="22">
        <v>1671.4</v>
      </c>
      <c r="H8" s="22">
        <v>1768.6</v>
      </c>
      <c r="I8" s="22">
        <v>1829</v>
      </c>
      <c r="J8" s="22">
        <v>1922.9</v>
      </c>
      <c r="K8" s="22">
        <v>1649.6</v>
      </c>
      <c r="L8" s="22">
        <v>1706.2</v>
      </c>
      <c r="M8" s="28"/>
      <c r="N8" s="28"/>
      <c r="O8" s="28"/>
      <c r="P8" s="28"/>
      <c r="Q8" s="28"/>
    </row>
    <row r="9" spans="2:17" ht="15" customHeight="1" x14ac:dyDescent="0.2">
      <c r="B9" s="14" t="s">
        <v>70</v>
      </c>
      <c r="C9" s="15" t="s">
        <v>4</v>
      </c>
      <c r="D9" s="22">
        <v>897.9</v>
      </c>
      <c r="E9" s="26">
        <v>854.6</v>
      </c>
      <c r="F9" s="22">
        <v>855.3</v>
      </c>
      <c r="G9" s="22">
        <v>916.2</v>
      </c>
      <c r="H9" s="22">
        <v>1181.0999999999999</v>
      </c>
      <c r="I9" s="22">
        <v>1213.0999999999999</v>
      </c>
      <c r="J9" s="22">
        <v>1279.5</v>
      </c>
      <c r="K9" s="22">
        <v>1000</v>
      </c>
      <c r="L9" s="22">
        <v>1037</v>
      </c>
      <c r="M9" s="28"/>
      <c r="N9" s="28"/>
      <c r="O9" s="28"/>
      <c r="P9" s="28"/>
      <c r="Q9" s="28"/>
    </row>
    <row r="12" spans="2:17" x14ac:dyDescent="0.2">
      <c r="B12" s="12" t="s">
        <v>71</v>
      </c>
    </row>
    <row r="13" spans="2:17" ht="4.5" customHeight="1" x14ac:dyDescent="0.2"/>
    <row r="14" spans="2:17" ht="20.100000000000001" customHeight="1" x14ac:dyDescent="0.2">
      <c r="B14" s="19"/>
      <c r="C14" s="20" t="s">
        <v>9</v>
      </c>
      <c r="D14" s="20">
        <v>2018.3</v>
      </c>
      <c r="E14" s="29">
        <v>2019.3</v>
      </c>
      <c r="F14" s="20">
        <v>2020.3</v>
      </c>
      <c r="G14" s="20">
        <v>2021.3</v>
      </c>
      <c r="H14" s="20">
        <v>2022.3</v>
      </c>
      <c r="I14" s="20">
        <v>2023.3</v>
      </c>
      <c r="J14" s="20">
        <v>2024.3</v>
      </c>
      <c r="K14" s="20">
        <v>2025.3</v>
      </c>
      <c r="L14" s="20">
        <v>2026.3</v>
      </c>
      <c r="M14" s="27"/>
      <c r="N14" s="27"/>
      <c r="O14" s="27"/>
      <c r="P14" s="27"/>
      <c r="Q14" s="27"/>
    </row>
    <row r="15" spans="2:17" ht="15" customHeight="1" x14ac:dyDescent="0.2">
      <c r="B15" s="14" t="s">
        <v>72</v>
      </c>
      <c r="C15" s="15" t="s">
        <v>4</v>
      </c>
      <c r="D15" s="22">
        <v>21541.4</v>
      </c>
      <c r="E15" s="26">
        <v>22295.1</v>
      </c>
      <c r="F15" s="22">
        <v>23014.1</v>
      </c>
      <c r="G15" s="22">
        <v>22965.5</v>
      </c>
      <c r="H15" s="22">
        <v>23862.2</v>
      </c>
      <c r="I15" s="22">
        <v>25308.9</v>
      </c>
      <c r="J15" s="22">
        <v>29604.2</v>
      </c>
      <c r="K15" s="22">
        <v>30062.5</v>
      </c>
      <c r="L15" s="22">
        <f>[1]IFRS_25年度実績掲載!$L15/10</f>
        <v>46721.3</v>
      </c>
      <c r="M15" s="28"/>
      <c r="N15" s="28"/>
      <c r="O15" s="28"/>
      <c r="P15" s="28"/>
      <c r="Q15" s="28"/>
    </row>
    <row r="16" spans="2:17" ht="15" customHeight="1" x14ac:dyDescent="0.2">
      <c r="B16" s="14" t="s">
        <v>11</v>
      </c>
      <c r="C16" s="15" t="s">
        <v>4</v>
      </c>
      <c r="D16" s="22">
        <v>9975.7999999999993</v>
      </c>
      <c r="E16" s="26">
        <v>10490.4</v>
      </c>
      <c r="F16" s="22">
        <v>11551.5</v>
      </c>
      <c r="G16" s="22">
        <v>14762.4</v>
      </c>
      <c r="H16" s="22">
        <v>14844.1</v>
      </c>
      <c r="I16" s="22">
        <v>15958.2</v>
      </c>
      <c r="J16" s="22">
        <v>18711.2</v>
      </c>
      <c r="K16" s="22">
        <v>18717.8</v>
      </c>
      <c r="L16" s="22">
        <f>[1]IFRS_25年度実績掲載!$L16/10</f>
        <v>36503.699999999997</v>
      </c>
      <c r="M16" s="28"/>
      <c r="N16" s="28"/>
      <c r="O16" s="28"/>
      <c r="P16" s="28"/>
      <c r="Q16" s="28"/>
    </row>
    <row r="17" spans="2:17" ht="15" customHeight="1" x14ac:dyDescent="0.2">
      <c r="B17" s="14" t="s">
        <v>12</v>
      </c>
      <c r="C17" s="15" t="s">
        <v>4</v>
      </c>
      <c r="D17" s="22">
        <v>9050.4</v>
      </c>
      <c r="E17" s="26">
        <v>9264.9</v>
      </c>
      <c r="F17" s="22">
        <v>9061.1</v>
      </c>
      <c r="G17" s="22">
        <v>7562.7</v>
      </c>
      <c r="H17" s="22">
        <v>8282.5</v>
      </c>
      <c r="I17" s="43">
        <v>8561.4</v>
      </c>
      <c r="J17" s="22">
        <v>9844.2000000000007</v>
      </c>
      <c r="K17" s="22">
        <v>10221.6</v>
      </c>
      <c r="L17" s="22">
        <f>[1]IFRS_25年度実績掲載!$L17/10</f>
        <v>9727.6</v>
      </c>
      <c r="M17" s="28"/>
      <c r="N17" s="28"/>
      <c r="O17" s="28"/>
      <c r="P17" s="28"/>
      <c r="Q17" s="28"/>
    </row>
    <row r="18" spans="2:17" ht="15" customHeight="1" x14ac:dyDescent="0.2">
      <c r="B18" s="14" t="s">
        <v>13</v>
      </c>
      <c r="C18" s="15" t="s">
        <v>4</v>
      </c>
      <c r="D18" s="22">
        <v>3971.6</v>
      </c>
      <c r="E18" s="26">
        <v>4262.7</v>
      </c>
      <c r="F18" s="22">
        <v>4699.8999999999996</v>
      </c>
      <c r="G18" s="22">
        <v>7624.3</v>
      </c>
      <c r="H18" s="22">
        <v>7364.3</v>
      </c>
      <c r="I18" s="22">
        <v>8230.5</v>
      </c>
      <c r="J18" s="22">
        <v>9591</v>
      </c>
      <c r="K18" s="22">
        <v>10010.1</v>
      </c>
      <c r="L18" s="22">
        <f>[1]IFRS_25年度実績掲載!$L18/10</f>
        <v>15711.6</v>
      </c>
      <c r="M18" s="28"/>
      <c r="N18" s="28"/>
      <c r="O18" s="28"/>
      <c r="P18" s="28"/>
      <c r="Q18" s="28"/>
    </row>
    <row r="19" spans="2:17" x14ac:dyDescent="0.2">
      <c r="H19" s="28"/>
      <c r="I19" s="28"/>
      <c r="J19" s="28"/>
      <c r="K19" s="28"/>
    </row>
    <row r="20" spans="2:17" x14ac:dyDescent="0.2">
      <c r="H20" s="28"/>
      <c r="I20" s="28"/>
      <c r="J20" s="28"/>
      <c r="K20" s="28"/>
    </row>
    <row r="21" spans="2:17" x14ac:dyDescent="0.2">
      <c r="B21" s="12" t="s">
        <v>16</v>
      </c>
      <c r="D21" s="13"/>
      <c r="E21" s="13"/>
      <c r="F21" s="13"/>
      <c r="G21" s="13"/>
      <c r="H21" s="28"/>
      <c r="I21" s="28"/>
      <c r="J21" s="28"/>
      <c r="K21" s="28"/>
      <c r="L21" s="13"/>
      <c r="M21" s="13"/>
      <c r="N21" s="13"/>
      <c r="O21" s="13"/>
      <c r="P21" s="13"/>
      <c r="Q21" s="13"/>
    </row>
    <row r="22" spans="2:17" ht="5.0999999999999996" customHeight="1" x14ac:dyDescent="0.2">
      <c r="H22" s="30"/>
      <c r="I22" s="30"/>
      <c r="J22" s="30"/>
      <c r="K22" s="30"/>
    </row>
    <row r="23" spans="2:17" ht="20.100000000000001" customHeight="1" x14ac:dyDescent="0.2">
      <c r="B23" s="19"/>
      <c r="C23" s="20" t="s">
        <v>9</v>
      </c>
      <c r="D23" s="20">
        <v>2018.3</v>
      </c>
      <c r="E23" s="29">
        <v>2019.3</v>
      </c>
      <c r="F23" s="20">
        <v>2020.3</v>
      </c>
      <c r="G23" s="20">
        <v>2021.3</v>
      </c>
      <c r="H23" s="20">
        <v>2022.3</v>
      </c>
      <c r="I23" s="20">
        <v>2023.3</v>
      </c>
      <c r="J23" s="20">
        <v>2024.3</v>
      </c>
      <c r="K23" s="20">
        <v>2025.3</v>
      </c>
      <c r="L23" s="20">
        <v>2026.3</v>
      </c>
      <c r="M23" s="27"/>
      <c r="N23" s="27"/>
      <c r="O23" s="27"/>
      <c r="P23" s="27"/>
      <c r="Q23" s="27"/>
    </row>
    <row r="24" spans="2:17" ht="15" customHeight="1" x14ac:dyDescent="0.2">
      <c r="B24" s="14" t="s">
        <v>17</v>
      </c>
      <c r="C24" s="15" t="s">
        <v>4</v>
      </c>
      <c r="D24" s="22">
        <v>2541.3000000000002</v>
      </c>
      <c r="E24" s="26">
        <v>2406.1999999999998</v>
      </c>
      <c r="F24" s="22">
        <v>2995.2</v>
      </c>
      <c r="G24" s="22">
        <v>3009.1</v>
      </c>
      <c r="H24" s="22">
        <v>3010.3</v>
      </c>
      <c r="I24" s="22">
        <v>2261</v>
      </c>
      <c r="J24" s="22">
        <v>2374.1999999999998</v>
      </c>
      <c r="K24" s="22">
        <v>2364.0309999999999</v>
      </c>
      <c r="L24" s="22">
        <f>[1]IFRS_25年度実績掲載!$L24/10</f>
        <v>1485.2</v>
      </c>
      <c r="M24" s="28"/>
      <c r="N24" s="28"/>
      <c r="O24" s="28"/>
      <c r="P24" s="28"/>
      <c r="Q24" s="28"/>
    </row>
    <row r="25" spans="2:17" ht="15" customHeight="1" x14ac:dyDescent="0.2">
      <c r="B25" s="14" t="s">
        <v>18</v>
      </c>
      <c r="C25" s="15" t="s">
        <v>4</v>
      </c>
      <c r="D25" s="22">
        <v>-1746.2</v>
      </c>
      <c r="E25" s="26">
        <v>-1774.1</v>
      </c>
      <c r="F25" s="22">
        <v>-1852.7</v>
      </c>
      <c r="G25" s="22">
        <v>-1424.5</v>
      </c>
      <c r="H25" s="22">
        <v>-1699.2</v>
      </c>
      <c r="I25" s="22">
        <v>-1736.9</v>
      </c>
      <c r="J25" s="22">
        <v>-1989.2</v>
      </c>
      <c r="K25" s="22">
        <v>-1999.6</v>
      </c>
      <c r="L25" s="22">
        <f>[1]IFRS_25年度実績掲載!$L25/10</f>
        <v>-1023.4</v>
      </c>
      <c r="M25" s="28"/>
      <c r="N25" s="28"/>
      <c r="O25" s="28"/>
      <c r="P25" s="28"/>
      <c r="Q25" s="28"/>
    </row>
    <row r="26" spans="2:17" ht="15" customHeight="1" x14ac:dyDescent="0.2">
      <c r="B26" s="14" t="s">
        <v>19</v>
      </c>
      <c r="C26" s="15" t="s">
        <v>4</v>
      </c>
      <c r="D26" s="22">
        <v>-968.3</v>
      </c>
      <c r="E26" s="26">
        <v>-584.29999999999995</v>
      </c>
      <c r="F26" s="22">
        <v>-1041.3</v>
      </c>
      <c r="G26" s="22">
        <v>-1689.5</v>
      </c>
      <c r="H26" s="22">
        <v>-1438.1</v>
      </c>
      <c r="I26" s="22">
        <v>-590.20000000000005</v>
      </c>
      <c r="J26" s="22">
        <v>-234.5</v>
      </c>
      <c r="K26" s="22">
        <v>-343</v>
      </c>
      <c r="L26" s="22">
        <f>[1]IFRS_25年度実績掲載!$L26/10</f>
        <v>441.3</v>
      </c>
      <c r="M26" s="28"/>
      <c r="N26" s="28"/>
      <c r="O26" s="28"/>
      <c r="P26" s="28"/>
      <c r="Q26" s="28"/>
    </row>
    <row r="27" spans="2:17" ht="15" customHeight="1" x14ac:dyDescent="0.2">
      <c r="B27" s="14" t="s">
        <v>132</v>
      </c>
      <c r="C27" s="15" t="s">
        <v>4</v>
      </c>
      <c r="D27" s="22">
        <v>795.1</v>
      </c>
      <c r="E27" s="26">
        <v>632</v>
      </c>
      <c r="F27" s="22">
        <v>1142.5</v>
      </c>
      <c r="G27" s="22">
        <v>1584.5</v>
      </c>
      <c r="H27" s="22">
        <v>1311.1</v>
      </c>
      <c r="I27" s="22">
        <v>524.1</v>
      </c>
      <c r="J27" s="22">
        <v>384.9</v>
      </c>
      <c r="K27" s="22">
        <v>364.387</v>
      </c>
      <c r="L27" s="22">
        <f>[1]IFRS_25年度実績掲載!$L27/10</f>
        <v>461.76599999999996</v>
      </c>
      <c r="M27" s="28"/>
      <c r="N27" s="28"/>
      <c r="O27" s="28"/>
      <c r="P27" s="28"/>
      <c r="Q27" s="28"/>
    </row>
    <row r="28" spans="2:17" x14ac:dyDescent="0.2">
      <c r="H28" s="28"/>
      <c r="I28" s="28"/>
      <c r="J28" s="28"/>
      <c r="K28" s="28"/>
    </row>
    <row r="29" spans="2:17" x14ac:dyDescent="0.2">
      <c r="H29" s="28"/>
      <c r="I29" s="28"/>
      <c r="J29" s="28"/>
      <c r="K29" s="28"/>
    </row>
    <row r="30" spans="2:17" x14ac:dyDescent="0.2">
      <c r="B30" s="12" t="s">
        <v>21</v>
      </c>
      <c r="H30" s="28"/>
      <c r="I30" s="28"/>
      <c r="J30" s="28"/>
      <c r="K30" s="28"/>
    </row>
    <row r="31" spans="2:17" ht="5.0999999999999996" customHeight="1" x14ac:dyDescent="0.2"/>
    <row r="32" spans="2:17" ht="20.100000000000001" customHeight="1" x14ac:dyDescent="0.2">
      <c r="B32" s="19"/>
      <c r="C32" s="20" t="s">
        <v>9</v>
      </c>
      <c r="D32" s="20">
        <v>2018.3</v>
      </c>
      <c r="E32" s="20">
        <v>2019.3</v>
      </c>
      <c r="F32" s="20">
        <v>2020.3</v>
      </c>
      <c r="G32" s="20">
        <v>2021.3</v>
      </c>
      <c r="H32" s="20">
        <v>2022.3</v>
      </c>
      <c r="I32" s="20">
        <v>2023.3</v>
      </c>
      <c r="J32" s="20">
        <v>2024.3</v>
      </c>
      <c r="K32" s="20">
        <v>2025.3</v>
      </c>
      <c r="L32" s="20">
        <v>2026.3</v>
      </c>
      <c r="M32" s="27"/>
      <c r="N32" s="27"/>
      <c r="O32" s="27"/>
      <c r="P32" s="27"/>
      <c r="Q32" s="27"/>
    </row>
    <row r="33" spans="2:17" ht="15" customHeight="1" x14ac:dyDescent="0.2">
      <c r="B33" s="14" t="s">
        <v>133</v>
      </c>
      <c r="C33" s="15" t="s">
        <v>23</v>
      </c>
      <c r="D33" s="22">
        <v>9.1199999999999992</v>
      </c>
      <c r="E33" s="22">
        <v>8.8000000000000007</v>
      </c>
      <c r="F33" s="22">
        <v>9.24</v>
      </c>
      <c r="G33" s="22">
        <v>9.92</v>
      </c>
      <c r="H33" s="22">
        <v>13.16</v>
      </c>
      <c r="I33" s="22">
        <v>13.92</v>
      </c>
      <c r="J33" s="22">
        <v>15.09</v>
      </c>
      <c r="K33" s="22">
        <v>11.96</v>
      </c>
      <c r="L33" s="16">
        <v>12.6</v>
      </c>
      <c r="M33" s="44"/>
      <c r="N33" s="44"/>
      <c r="O33" s="44"/>
      <c r="P33" s="44"/>
      <c r="Q33" s="44"/>
    </row>
    <row r="34" spans="2:17" ht="15" customHeight="1" x14ac:dyDescent="0.2">
      <c r="B34" s="14" t="s">
        <v>134</v>
      </c>
      <c r="C34" s="15" t="s">
        <v>15</v>
      </c>
      <c r="D34" s="41">
        <v>3.1E-2</v>
      </c>
      <c r="E34" s="41">
        <v>3.2000000000000001E-2</v>
      </c>
      <c r="F34" s="41">
        <v>2.4E-2</v>
      </c>
      <c r="G34" s="41">
        <v>0.03</v>
      </c>
      <c r="H34" s="41">
        <v>6.3E-2</v>
      </c>
      <c r="I34" s="41">
        <v>7.2999999999999995E-2</v>
      </c>
      <c r="J34" s="41">
        <v>8.5999999999999993E-2</v>
      </c>
      <c r="K34" s="41">
        <v>7.4999999999999997E-2</v>
      </c>
      <c r="L34" s="41">
        <v>0.11700000000000001</v>
      </c>
      <c r="M34" s="30"/>
      <c r="N34" s="30"/>
      <c r="O34" s="30"/>
      <c r="P34" s="30"/>
      <c r="Q34" s="30"/>
    </row>
    <row r="35" spans="2:17" ht="15" customHeight="1" x14ac:dyDescent="0.2">
      <c r="B35" s="14" t="s">
        <v>131</v>
      </c>
      <c r="C35" s="15"/>
      <c r="D35" s="41"/>
      <c r="E35" s="41"/>
      <c r="F35" s="41"/>
      <c r="G35" s="41"/>
      <c r="H35" s="41"/>
      <c r="I35" s="41"/>
      <c r="J35" s="41">
        <v>8.1000000000000003E-2</v>
      </c>
      <c r="K35" s="41">
        <v>5.6000000000000001E-2</v>
      </c>
      <c r="L35" s="41">
        <v>4.2999999999999997E-2</v>
      </c>
      <c r="M35" s="30"/>
      <c r="N35" s="30"/>
      <c r="O35" s="30"/>
      <c r="P35" s="30"/>
      <c r="Q35" s="30"/>
    </row>
    <row r="36" spans="2:17" x14ac:dyDescent="0.2">
      <c r="H36" s="28"/>
      <c r="I36" s="28"/>
      <c r="J36" s="28"/>
      <c r="K36" s="28"/>
    </row>
    <row r="38" spans="2:17" x14ac:dyDescent="0.2">
      <c r="B38" s="12" t="s">
        <v>28</v>
      </c>
    </row>
    <row r="39" spans="2:17" ht="5.0999999999999996" customHeight="1" x14ac:dyDescent="0.2"/>
    <row r="40" spans="2:17" ht="20.100000000000001" customHeight="1" x14ac:dyDescent="0.2">
      <c r="B40" s="19"/>
      <c r="C40" s="20" t="s">
        <v>9</v>
      </c>
      <c r="D40" s="20">
        <v>2018.3</v>
      </c>
      <c r="E40" s="29">
        <v>2019.3</v>
      </c>
      <c r="F40" s="20">
        <v>2020.3</v>
      </c>
      <c r="G40" s="20">
        <v>2021.3</v>
      </c>
      <c r="H40" s="20">
        <v>2022.3</v>
      </c>
      <c r="I40" s="20">
        <v>2023.3</v>
      </c>
      <c r="J40" s="20">
        <v>2024.3</v>
      </c>
      <c r="K40" s="20">
        <v>2025.3</v>
      </c>
      <c r="L40" s="20">
        <v>2026.3</v>
      </c>
      <c r="M40" s="27"/>
      <c r="N40" s="27"/>
      <c r="O40" s="27"/>
      <c r="P40" s="27"/>
      <c r="Q40" s="27"/>
    </row>
    <row r="41" spans="2:17" ht="15" customHeight="1" x14ac:dyDescent="0.2">
      <c r="B41" s="14" t="s">
        <v>124</v>
      </c>
      <c r="C41" s="15" t="s">
        <v>4</v>
      </c>
      <c r="D41" s="22">
        <v>1697.9</v>
      </c>
      <c r="E41" s="26">
        <v>1697</v>
      </c>
      <c r="F41" s="22">
        <v>1806.6</v>
      </c>
      <c r="G41" s="22">
        <v>1728.3</v>
      </c>
      <c r="H41" s="22">
        <v>1687.6</v>
      </c>
      <c r="I41" s="22">
        <v>1862.4</v>
      </c>
      <c r="J41" s="22">
        <v>2063.1</v>
      </c>
      <c r="K41" s="22">
        <v>2087.3560000000002</v>
      </c>
      <c r="L41" s="22">
        <f>[1]IFRS_25年度実績掲載!$L41/10</f>
        <v>2326</v>
      </c>
      <c r="M41" s="28"/>
      <c r="N41" s="28"/>
      <c r="O41" s="28"/>
      <c r="P41" s="28"/>
      <c r="Q41" s="28"/>
    </row>
    <row r="42" spans="2:17" ht="15" customHeight="1" x14ac:dyDescent="0.2">
      <c r="B42" s="14" t="s">
        <v>30</v>
      </c>
      <c r="C42" s="15" t="s">
        <v>4</v>
      </c>
      <c r="D42" s="22">
        <v>1346.9</v>
      </c>
      <c r="E42" s="26">
        <v>1333.6</v>
      </c>
      <c r="F42" s="22">
        <v>1465.3</v>
      </c>
      <c r="G42" s="22">
        <v>1507.2</v>
      </c>
      <c r="H42" s="22">
        <v>1561.2</v>
      </c>
      <c r="I42" s="22">
        <v>1582.6</v>
      </c>
      <c r="J42" s="22">
        <v>1628.6</v>
      </c>
      <c r="K42" s="22">
        <v>1722</v>
      </c>
      <c r="L42" s="22">
        <f>[1]IFRS_25年度実績掲載!$L42/10</f>
        <v>1790.9830000000002</v>
      </c>
      <c r="M42" s="28"/>
      <c r="N42" s="28"/>
      <c r="O42" s="28"/>
      <c r="P42" s="28"/>
      <c r="Q42" s="28"/>
    </row>
    <row r="43" spans="2:17" ht="15" customHeight="1" x14ac:dyDescent="0.2">
      <c r="B43" s="14" t="s">
        <v>135</v>
      </c>
      <c r="C43" s="15" t="s">
        <v>4</v>
      </c>
      <c r="D43" s="22">
        <v>3237.1</v>
      </c>
      <c r="E43" s="26">
        <v>3241.4</v>
      </c>
      <c r="F43" s="22">
        <v>2968.6</v>
      </c>
      <c r="G43" s="22">
        <v>3111.6</v>
      </c>
      <c r="H43" s="22">
        <v>3247.1</v>
      </c>
      <c r="I43" s="22">
        <v>3290.2</v>
      </c>
      <c r="J43" s="22">
        <v>3418.1</v>
      </c>
      <c r="K43" s="22">
        <v>3239.3</v>
      </c>
      <c r="L43" s="22">
        <f>[1]IFRS_25年度実績掲載!$L43/10</f>
        <v>3423.3</v>
      </c>
      <c r="M43" s="28"/>
      <c r="N43" s="28"/>
      <c r="O43" s="28"/>
      <c r="P43" s="28"/>
      <c r="Q43" s="28"/>
    </row>
    <row r="45" spans="2:17" x14ac:dyDescent="0.2">
      <c r="B45" s="51" t="s">
        <v>136</v>
      </c>
      <c r="C45" s="51"/>
      <c r="D45" s="51"/>
      <c r="E45" s="51"/>
      <c r="F45" s="51"/>
      <c r="G45" s="51"/>
      <c r="H45" s="51"/>
      <c r="I45" s="51"/>
      <c r="J45" s="51"/>
      <c r="K45" s="51"/>
      <c r="L45" s="51"/>
      <c r="M45" s="51"/>
      <c r="N45" s="25"/>
      <c r="O45" s="25"/>
      <c r="P45" s="25"/>
      <c r="Q45" s="25"/>
    </row>
    <row r="46" spans="2:17" x14ac:dyDescent="0.2">
      <c r="B46" s="51" t="s">
        <v>137</v>
      </c>
      <c r="C46" s="51"/>
      <c r="D46" s="51"/>
      <c r="E46" s="51"/>
      <c r="F46" s="51"/>
      <c r="G46" s="51"/>
      <c r="H46" s="51"/>
      <c r="I46" s="51"/>
      <c r="J46" s="51"/>
      <c r="K46" s="51"/>
      <c r="L46" s="51"/>
      <c r="M46" s="51"/>
      <c r="N46" s="25"/>
      <c r="O46" s="25"/>
      <c r="P46" s="25"/>
      <c r="Q46" s="25"/>
    </row>
    <row r="47" spans="2:17" x14ac:dyDescent="0.2">
      <c r="B47" s="25" t="s">
        <v>138</v>
      </c>
      <c r="C47" s="25"/>
      <c r="D47" s="25"/>
      <c r="E47" s="25"/>
      <c r="F47" s="25"/>
      <c r="G47" s="25"/>
      <c r="H47" s="25"/>
      <c r="I47" s="25"/>
      <c r="J47" s="25"/>
      <c r="K47" s="25"/>
      <c r="L47" s="25"/>
      <c r="M47" s="25"/>
      <c r="N47" s="25"/>
      <c r="O47" s="25"/>
      <c r="P47" s="25"/>
      <c r="Q47" s="25"/>
    </row>
    <row r="48" spans="2:17" x14ac:dyDescent="0.2">
      <c r="B48" s="51" t="s">
        <v>139</v>
      </c>
      <c r="C48" s="51"/>
      <c r="D48" s="51"/>
      <c r="E48" s="51"/>
      <c r="F48" s="51"/>
      <c r="G48" s="51"/>
      <c r="H48" s="51"/>
      <c r="I48" s="51"/>
      <c r="J48" s="51"/>
      <c r="K48" s="51"/>
      <c r="L48" s="51"/>
      <c r="M48" s="51"/>
      <c r="N48" s="25"/>
      <c r="O48" s="25"/>
      <c r="P48" s="25"/>
      <c r="Q48" s="25"/>
    </row>
    <row r="49" spans="2:17" ht="27.6" customHeight="1" x14ac:dyDescent="0.2">
      <c r="B49" s="52" t="s">
        <v>140</v>
      </c>
      <c r="C49" s="52"/>
      <c r="D49" s="52"/>
      <c r="E49" s="52"/>
      <c r="F49" s="52"/>
      <c r="G49" s="52"/>
      <c r="H49" s="52"/>
      <c r="I49" s="52"/>
      <c r="J49" s="52"/>
      <c r="K49" s="52"/>
      <c r="L49" s="52"/>
      <c r="M49" s="25"/>
      <c r="N49" s="25"/>
      <c r="O49" s="25"/>
      <c r="P49" s="25"/>
      <c r="Q49" s="25"/>
    </row>
    <row r="50" spans="2:17" x14ac:dyDescent="0.2">
      <c r="B50" s="51" t="s">
        <v>141</v>
      </c>
      <c r="C50" s="51"/>
      <c r="D50" s="51"/>
      <c r="E50" s="51"/>
      <c r="F50" s="51"/>
      <c r="G50" s="51"/>
      <c r="H50" s="51"/>
      <c r="I50" s="51"/>
      <c r="J50" s="51"/>
      <c r="K50" s="51"/>
      <c r="L50" s="51"/>
      <c r="M50" s="51"/>
    </row>
    <row r="51" spans="2:17" ht="25.5" customHeight="1" x14ac:dyDescent="0.2">
      <c r="B51" s="53" t="s">
        <v>142</v>
      </c>
      <c r="C51" s="53"/>
      <c r="D51" s="53"/>
      <c r="E51" s="53"/>
      <c r="F51" s="53"/>
      <c r="G51" s="53"/>
      <c r="H51" s="53"/>
      <c r="I51" s="53"/>
      <c r="J51" s="53"/>
      <c r="K51" s="53"/>
      <c r="L51" s="53"/>
      <c r="M51" s="25"/>
    </row>
    <row r="54" spans="2:17" ht="17.25" x14ac:dyDescent="0.2">
      <c r="B54" s="21" t="s">
        <v>42</v>
      </c>
    </row>
    <row r="55" spans="2:17" x14ac:dyDescent="0.2">
      <c r="B55" s="12" t="s">
        <v>43</v>
      </c>
    </row>
    <row r="56" spans="2:17" ht="4.5" customHeight="1" x14ac:dyDescent="0.2"/>
    <row r="57" spans="2:17" ht="19.5" customHeight="1" x14ac:dyDescent="0.2">
      <c r="B57" s="19"/>
      <c r="C57" s="20" t="s">
        <v>9</v>
      </c>
      <c r="D57" s="20">
        <v>2018.3</v>
      </c>
      <c r="E57" s="29">
        <v>2019.3</v>
      </c>
      <c r="F57" s="20">
        <v>2020.3</v>
      </c>
      <c r="G57" s="20">
        <v>2021.3</v>
      </c>
      <c r="H57" s="27"/>
      <c r="I57" s="27"/>
      <c r="J57" s="27"/>
      <c r="K57" s="27"/>
      <c r="L57" s="27"/>
      <c r="M57" s="27"/>
      <c r="N57" s="27"/>
      <c r="O57" s="27"/>
      <c r="P57" s="27"/>
      <c r="Q57" s="27"/>
    </row>
    <row r="58" spans="2:17" ht="15" customHeight="1" x14ac:dyDescent="0.2">
      <c r="B58" s="14" t="s">
        <v>73</v>
      </c>
      <c r="C58" s="15" t="s">
        <v>4</v>
      </c>
      <c r="D58" s="22">
        <v>4762.3</v>
      </c>
      <c r="E58" s="26">
        <v>4840.8</v>
      </c>
      <c r="F58" s="22">
        <v>4651.3</v>
      </c>
      <c r="G58" s="22">
        <v>4725.2</v>
      </c>
      <c r="H58" s="27"/>
      <c r="I58" s="28"/>
      <c r="J58" s="28"/>
      <c r="K58" s="28"/>
      <c r="L58" s="28"/>
      <c r="M58" s="28"/>
      <c r="N58" s="28"/>
      <c r="O58" s="28"/>
      <c r="P58" s="28"/>
      <c r="Q58" s="28"/>
    </row>
    <row r="59" spans="2:17" ht="15" customHeight="1" x14ac:dyDescent="0.2">
      <c r="B59" s="14" t="s">
        <v>44</v>
      </c>
      <c r="C59" s="15" t="s">
        <v>4</v>
      </c>
      <c r="D59" s="22">
        <v>3231.6</v>
      </c>
      <c r="E59" s="26">
        <v>3152.3</v>
      </c>
      <c r="F59" s="22">
        <v>3079.9</v>
      </c>
      <c r="G59" s="22">
        <v>3207.4</v>
      </c>
      <c r="H59" s="27"/>
      <c r="I59" s="28"/>
      <c r="J59" s="28"/>
      <c r="K59" s="28"/>
      <c r="L59" s="28"/>
      <c r="M59" s="28"/>
      <c r="N59" s="28"/>
      <c r="O59" s="28"/>
      <c r="P59" s="28"/>
      <c r="Q59" s="28"/>
    </row>
    <row r="60" spans="2:17" ht="15" customHeight="1" x14ac:dyDescent="0.2">
      <c r="B60" s="14" t="s">
        <v>74</v>
      </c>
      <c r="C60" s="15" t="s">
        <v>4</v>
      </c>
      <c r="D60" s="22">
        <v>2242.1999999999998</v>
      </c>
      <c r="E60" s="26">
        <v>2278.6999999999998</v>
      </c>
      <c r="F60" s="22">
        <v>2205.8000000000002</v>
      </c>
      <c r="G60" s="22">
        <v>2065.6</v>
      </c>
      <c r="H60" s="27"/>
      <c r="I60" s="28"/>
      <c r="J60" s="28"/>
      <c r="K60" s="28"/>
      <c r="L60" s="28"/>
      <c r="M60" s="28"/>
      <c r="N60" s="28"/>
      <c r="O60" s="28"/>
      <c r="P60" s="28"/>
      <c r="Q60" s="28"/>
    </row>
    <row r="61" spans="2:17" ht="15" customHeight="1" x14ac:dyDescent="0.2">
      <c r="B61" s="14" t="s">
        <v>47</v>
      </c>
      <c r="C61" s="15" t="s">
        <v>4</v>
      </c>
      <c r="D61" s="22">
        <v>2045.2</v>
      </c>
      <c r="E61" s="26">
        <v>2163.6</v>
      </c>
      <c r="F61" s="22">
        <v>2266.8000000000002</v>
      </c>
      <c r="G61" s="22">
        <v>2318.6999999999998</v>
      </c>
      <c r="H61" s="27"/>
      <c r="I61" s="28"/>
      <c r="J61" s="28"/>
      <c r="K61" s="28"/>
      <c r="L61" s="28"/>
      <c r="M61" s="28"/>
      <c r="N61" s="28"/>
      <c r="O61" s="28"/>
      <c r="P61" s="28"/>
      <c r="Q61" s="28"/>
    </row>
    <row r="62" spans="2:17" ht="15" customHeight="1" x14ac:dyDescent="0.2">
      <c r="B62" s="14" t="s">
        <v>48</v>
      </c>
      <c r="C62" s="15" t="s">
        <v>4</v>
      </c>
      <c r="D62" s="22">
        <v>1214.5999999999999</v>
      </c>
      <c r="E62" s="26">
        <v>1240.3</v>
      </c>
      <c r="F62" s="22">
        <v>1601.7</v>
      </c>
      <c r="G62" s="22">
        <v>1467.1</v>
      </c>
      <c r="H62" s="27"/>
      <c r="I62" s="28"/>
      <c r="J62" s="28"/>
      <c r="K62" s="28"/>
      <c r="L62" s="28"/>
      <c r="M62" s="28"/>
      <c r="N62" s="28"/>
      <c r="O62" s="28"/>
      <c r="P62" s="28"/>
      <c r="Q62" s="28"/>
    </row>
    <row r="63" spans="2:17" ht="15" customHeight="1" x14ac:dyDescent="0.2">
      <c r="D63" s="28"/>
      <c r="E63" s="28"/>
      <c r="F63" s="28"/>
      <c r="G63" s="28"/>
      <c r="H63" s="27"/>
      <c r="I63" s="28"/>
      <c r="J63" s="28"/>
      <c r="K63" s="28"/>
      <c r="L63" s="28"/>
      <c r="M63" s="28"/>
      <c r="N63" s="28"/>
      <c r="O63" s="28"/>
      <c r="P63" s="28"/>
      <c r="Q63" s="28"/>
    </row>
    <row r="64" spans="2:17" ht="19.149999999999999" customHeight="1" x14ac:dyDescent="0.2">
      <c r="B64" s="19"/>
      <c r="C64" s="20" t="s">
        <v>9</v>
      </c>
      <c r="D64" s="20">
        <v>2018.3</v>
      </c>
      <c r="E64" s="29">
        <v>2019.3</v>
      </c>
      <c r="F64" s="20">
        <v>2020.3</v>
      </c>
      <c r="G64" s="20">
        <v>2021.3</v>
      </c>
      <c r="H64" s="20">
        <v>2022.3</v>
      </c>
      <c r="I64" s="20">
        <v>2023.3</v>
      </c>
      <c r="J64" s="20">
        <v>2024.3</v>
      </c>
      <c r="K64" s="20">
        <v>2025.3</v>
      </c>
      <c r="L64" s="20">
        <v>2026.3</v>
      </c>
      <c r="M64" s="28"/>
      <c r="N64" s="28"/>
      <c r="O64" s="28"/>
      <c r="P64" s="28"/>
      <c r="Q64" s="28"/>
    </row>
    <row r="65" spans="2:17" ht="15" customHeight="1" x14ac:dyDescent="0.2">
      <c r="B65" s="14" t="s">
        <v>75</v>
      </c>
      <c r="C65" s="15" t="s">
        <v>4</v>
      </c>
      <c r="D65" s="18" t="s">
        <v>57</v>
      </c>
      <c r="E65" s="18" t="s">
        <v>57</v>
      </c>
      <c r="F65" s="18" t="s">
        <v>57</v>
      </c>
      <c r="G65" s="22">
        <v>5880.9</v>
      </c>
      <c r="H65" s="22">
        <v>5870.2</v>
      </c>
      <c r="I65" s="22">
        <v>6059</v>
      </c>
      <c r="J65" s="22">
        <v>6140</v>
      </c>
      <c r="K65" s="22">
        <v>6213.1</v>
      </c>
      <c r="L65" s="22">
        <v>6458.1</v>
      </c>
      <c r="M65" s="28"/>
      <c r="N65" s="28"/>
      <c r="O65" s="28"/>
      <c r="P65" s="28"/>
      <c r="Q65" s="28"/>
    </row>
    <row r="66" spans="2:17" ht="15" customHeight="1" x14ac:dyDescent="0.2">
      <c r="B66" s="34" t="s">
        <v>77</v>
      </c>
      <c r="C66" s="15" t="s">
        <v>4</v>
      </c>
      <c r="D66" s="18" t="s">
        <v>57</v>
      </c>
      <c r="E66" s="18" t="s">
        <v>57</v>
      </c>
      <c r="F66" s="18" t="s">
        <v>57</v>
      </c>
      <c r="G66" s="22">
        <v>3367.1</v>
      </c>
      <c r="H66" s="22">
        <v>3615.2</v>
      </c>
      <c r="I66" s="22">
        <v>4091.7</v>
      </c>
      <c r="J66" s="22">
        <v>4367.3999999999996</v>
      </c>
      <c r="K66" s="22">
        <v>4638.7</v>
      </c>
      <c r="L66" s="22">
        <v>5004.6000000000004</v>
      </c>
      <c r="M66" s="28"/>
      <c r="N66" s="28"/>
      <c r="O66" s="28"/>
      <c r="P66" s="28"/>
      <c r="Q66" s="28"/>
    </row>
    <row r="67" spans="2:17" ht="15" customHeight="1" x14ac:dyDescent="0.2">
      <c r="B67" s="14" t="s">
        <v>76</v>
      </c>
      <c r="C67" s="15" t="s">
        <v>4</v>
      </c>
      <c r="D67" s="18" t="s">
        <v>57</v>
      </c>
      <c r="E67" s="18" t="s">
        <v>57</v>
      </c>
      <c r="F67" s="18" t="s">
        <v>57</v>
      </c>
      <c r="G67" s="22">
        <v>3207.4</v>
      </c>
      <c r="H67" s="22">
        <v>3207.6</v>
      </c>
      <c r="I67" s="22">
        <v>3177.6</v>
      </c>
      <c r="J67" s="22">
        <v>3183.2</v>
      </c>
      <c r="K67" s="22">
        <v>3112.3</v>
      </c>
      <c r="L67" s="22">
        <v>3210.2</v>
      </c>
      <c r="M67" s="28"/>
      <c r="N67" s="28"/>
      <c r="O67" s="28"/>
      <c r="P67" s="28"/>
      <c r="Q67" s="28"/>
    </row>
    <row r="68" spans="2:17" ht="15" customHeight="1" x14ac:dyDescent="0.2">
      <c r="B68" s="34" t="s">
        <v>78</v>
      </c>
      <c r="C68" s="15" t="s">
        <v>4</v>
      </c>
      <c r="D68" s="18" t="s">
        <v>57</v>
      </c>
      <c r="E68" s="18" t="s">
        <v>57</v>
      </c>
      <c r="F68" s="18" t="s">
        <v>57</v>
      </c>
      <c r="G68" s="22">
        <v>1335.4</v>
      </c>
      <c r="H68" s="22">
        <v>1396</v>
      </c>
      <c r="I68" s="22">
        <v>1807</v>
      </c>
      <c r="J68" s="22">
        <v>1632.9</v>
      </c>
      <c r="K68" s="22">
        <v>1726.5</v>
      </c>
      <c r="L68" s="22">
        <v>1752.6</v>
      </c>
      <c r="M68" s="28"/>
      <c r="N68" s="28"/>
      <c r="O68" s="28"/>
      <c r="P68" s="28"/>
      <c r="Q68" s="28"/>
    </row>
    <row r="69" spans="2:17" ht="15" customHeight="1" x14ac:dyDescent="0.2">
      <c r="B69" s="35"/>
      <c r="D69" s="36"/>
      <c r="E69" s="36"/>
      <c r="F69" s="36"/>
      <c r="G69" s="28"/>
      <c r="H69" s="28"/>
      <c r="I69" s="28"/>
      <c r="J69" s="28"/>
      <c r="K69" s="28"/>
      <c r="L69" s="28"/>
      <c r="M69" s="28"/>
      <c r="N69" s="28"/>
      <c r="O69" s="28"/>
      <c r="P69" s="28"/>
      <c r="Q69" s="28"/>
    </row>
    <row r="70" spans="2:17" x14ac:dyDescent="0.2">
      <c r="H70" s="27"/>
      <c r="I70" s="27"/>
      <c r="J70" s="27"/>
    </row>
    <row r="71" spans="2:17" x14ac:dyDescent="0.2">
      <c r="B71" s="12" t="s">
        <v>49</v>
      </c>
      <c r="H71" s="27"/>
      <c r="I71" s="27"/>
      <c r="J71" s="27"/>
    </row>
    <row r="72" spans="2:17" ht="4.5" customHeight="1" x14ac:dyDescent="0.2">
      <c r="H72" s="27"/>
      <c r="I72" s="27"/>
      <c r="J72" s="27"/>
    </row>
    <row r="73" spans="2:17" ht="19.5" customHeight="1" x14ac:dyDescent="0.2">
      <c r="B73" s="19"/>
      <c r="C73" s="20" t="s">
        <v>9</v>
      </c>
      <c r="D73" s="20">
        <v>2018.3</v>
      </c>
      <c r="E73" s="29">
        <v>2019.3</v>
      </c>
      <c r="F73" s="20">
        <v>2020.3</v>
      </c>
      <c r="G73" s="20">
        <v>2021.3</v>
      </c>
      <c r="H73" s="27"/>
      <c r="I73" s="27"/>
      <c r="J73" s="27"/>
      <c r="K73" s="27"/>
      <c r="L73" s="27"/>
      <c r="M73" s="27"/>
      <c r="N73" s="27"/>
      <c r="O73" s="27"/>
      <c r="P73" s="27"/>
      <c r="Q73" s="27"/>
    </row>
    <row r="74" spans="2:17" ht="15" customHeight="1" x14ac:dyDescent="0.2">
      <c r="B74" s="14" t="s">
        <v>46</v>
      </c>
      <c r="C74" s="15" t="s">
        <v>4</v>
      </c>
      <c r="D74" s="22">
        <v>987</v>
      </c>
      <c r="E74" s="26">
        <v>1013.6</v>
      </c>
      <c r="F74" s="22">
        <v>854.7</v>
      </c>
      <c r="G74" s="22">
        <v>913.2</v>
      </c>
      <c r="H74" s="27"/>
      <c r="I74" s="27"/>
      <c r="J74" s="27"/>
      <c r="K74" s="28"/>
      <c r="L74" s="28"/>
      <c r="M74" s="28"/>
      <c r="N74" s="28"/>
      <c r="O74" s="28"/>
      <c r="P74" s="28"/>
      <c r="Q74" s="28"/>
    </row>
    <row r="75" spans="2:17" ht="15" customHeight="1" x14ac:dyDescent="0.2">
      <c r="B75" s="14" t="s">
        <v>44</v>
      </c>
      <c r="C75" s="15" t="s">
        <v>4</v>
      </c>
      <c r="D75" s="22">
        <v>351.6</v>
      </c>
      <c r="E75" s="26">
        <v>360.7</v>
      </c>
      <c r="F75" s="22">
        <v>388.3</v>
      </c>
      <c r="G75" s="22">
        <v>420.2</v>
      </c>
      <c r="H75" s="27"/>
      <c r="I75" s="27"/>
      <c r="J75" s="27"/>
      <c r="K75" s="28"/>
      <c r="L75" s="28"/>
      <c r="M75" s="28"/>
      <c r="N75" s="28"/>
      <c r="O75" s="28"/>
      <c r="P75" s="28"/>
      <c r="Q75" s="28"/>
    </row>
    <row r="76" spans="2:17" ht="15" customHeight="1" x14ac:dyDescent="0.2">
      <c r="B76" s="14" t="s">
        <v>45</v>
      </c>
      <c r="C76" s="15" t="s">
        <v>4</v>
      </c>
      <c r="D76" s="22">
        <v>90.6</v>
      </c>
      <c r="E76" s="26">
        <v>100.1</v>
      </c>
      <c r="F76" s="22">
        <v>103.6</v>
      </c>
      <c r="G76" s="22">
        <v>146.19999999999999</v>
      </c>
      <c r="H76" s="27"/>
      <c r="I76" s="27"/>
      <c r="J76" s="27"/>
      <c r="K76" s="28"/>
      <c r="L76" s="28"/>
      <c r="M76" s="28"/>
      <c r="N76" s="28"/>
      <c r="O76" s="28"/>
      <c r="P76" s="28"/>
      <c r="Q76" s="28"/>
    </row>
    <row r="77" spans="2:17" ht="15" customHeight="1" x14ac:dyDescent="0.2">
      <c r="B77" s="14" t="s">
        <v>47</v>
      </c>
      <c r="C77" s="15" t="s">
        <v>4</v>
      </c>
      <c r="D77" s="22">
        <v>123.2</v>
      </c>
      <c r="E77" s="26">
        <v>147.69999999999999</v>
      </c>
      <c r="F77" s="22">
        <v>130.9</v>
      </c>
      <c r="G77" s="22">
        <v>139.19999999999999</v>
      </c>
      <c r="H77" s="27"/>
      <c r="I77" s="27"/>
      <c r="J77" s="27"/>
      <c r="K77" s="28"/>
      <c r="L77" s="28"/>
      <c r="M77" s="28"/>
      <c r="N77" s="28"/>
      <c r="O77" s="28"/>
      <c r="P77" s="28"/>
      <c r="Q77" s="28"/>
    </row>
    <row r="78" spans="2:17" ht="15" customHeight="1" x14ac:dyDescent="0.2">
      <c r="B78" s="14" t="s">
        <v>48</v>
      </c>
      <c r="C78" s="15" t="s">
        <v>4</v>
      </c>
      <c r="D78" s="22">
        <v>98.7</v>
      </c>
      <c r="E78" s="26">
        <v>85.6</v>
      </c>
      <c r="F78" s="22">
        <v>90.9</v>
      </c>
      <c r="G78" s="22">
        <v>64.8</v>
      </c>
      <c r="H78" s="27"/>
      <c r="I78" s="27"/>
      <c r="J78" s="27"/>
      <c r="K78" s="28"/>
      <c r="L78" s="28"/>
      <c r="M78" s="28"/>
      <c r="N78" s="28"/>
      <c r="O78" s="28"/>
      <c r="P78" s="28"/>
      <c r="Q78" s="28"/>
    </row>
    <row r="79" spans="2:17" x14ac:dyDescent="0.2">
      <c r="H79" s="27"/>
      <c r="I79" s="27"/>
      <c r="J79" s="27"/>
    </row>
    <row r="80" spans="2:17" ht="19.149999999999999" customHeight="1" x14ac:dyDescent="0.2">
      <c r="B80" s="19"/>
      <c r="C80" s="20" t="s">
        <v>9</v>
      </c>
      <c r="D80" s="20">
        <v>2018.3</v>
      </c>
      <c r="E80" s="29">
        <v>2019.3</v>
      </c>
      <c r="F80" s="20">
        <v>2020.3</v>
      </c>
      <c r="G80" s="20">
        <v>2021.3</v>
      </c>
      <c r="H80" s="20">
        <v>2022.3</v>
      </c>
      <c r="I80" s="20">
        <v>2023.3</v>
      </c>
      <c r="J80" s="20">
        <v>2024.3</v>
      </c>
      <c r="K80" s="20">
        <v>2025.3</v>
      </c>
      <c r="L80" s="20">
        <v>2026.3</v>
      </c>
    </row>
    <row r="81" spans="2:12" ht="15" customHeight="1" x14ac:dyDescent="0.2">
      <c r="B81" s="14" t="s">
        <v>75</v>
      </c>
      <c r="C81" s="15" t="s">
        <v>4</v>
      </c>
      <c r="D81" s="18" t="s">
        <v>57</v>
      </c>
      <c r="E81" s="18" t="s">
        <v>57</v>
      </c>
      <c r="F81" s="18" t="s">
        <v>57</v>
      </c>
      <c r="G81" s="22">
        <v>1060</v>
      </c>
      <c r="H81" s="22">
        <v>1072.5</v>
      </c>
      <c r="I81" s="22">
        <v>1093.9000000000001</v>
      </c>
      <c r="J81" s="22">
        <v>1144.4000000000001</v>
      </c>
      <c r="K81" s="22">
        <v>1020.5</v>
      </c>
      <c r="L81" s="14">
        <v>942.1</v>
      </c>
    </row>
    <row r="82" spans="2:12" ht="15" customHeight="1" x14ac:dyDescent="0.2">
      <c r="B82" s="34" t="s">
        <v>77</v>
      </c>
      <c r="C82" s="15" t="s">
        <v>4</v>
      </c>
      <c r="D82" s="18" t="s">
        <v>57</v>
      </c>
      <c r="E82" s="18" t="s">
        <v>57</v>
      </c>
      <c r="F82" s="18" t="s">
        <v>57</v>
      </c>
      <c r="G82" s="22">
        <v>147.30000000000001</v>
      </c>
      <c r="H82" s="22">
        <v>210.5</v>
      </c>
      <c r="I82" s="22">
        <v>265.60000000000002</v>
      </c>
      <c r="J82" s="22">
        <v>309.60000000000002</v>
      </c>
      <c r="K82" s="22">
        <v>323.89999999999998</v>
      </c>
      <c r="L82" s="14">
        <v>488.2</v>
      </c>
    </row>
    <row r="83" spans="2:12" ht="15" customHeight="1" x14ac:dyDescent="0.2">
      <c r="B83" s="14" t="s">
        <v>76</v>
      </c>
      <c r="C83" s="15" t="s">
        <v>4</v>
      </c>
      <c r="D83" s="18" t="s">
        <v>57</v>
      </c>
      <c r="E83" s="18" t="s">
        <v>57</v>
      </c>
      <c r="F83" s="18" t="s">
        <v>57</v>
      </c>
      <c r="G83" s="22">
        <v>420.2</v>
      </c>
      <c r="H83" s="22">
        <v>440</v>
      </c>
      <c r="I83" s="22">
        <v>420.5</v>
      </c>
      <c r="J83" s="22">
        <v>437.7</v>
      </c>
      <c r="K83" s="22">
        <v>295.5</v>
      </c>
      <c r="L83" s="14">
        <v>307.39999999999998</v>
      </c>
    </row>
    <row r="84" spans="2:12" ht="15" customHeight="1" x14ac:dyDescent="0.2">
      <c r="B84" s="34" t="s">
        <v>129</v>
      </c>
      <c r="C84" s="15" t="s">
        <v>4</v>
      </c>
      <c r="D84" s="18" t="s">
        <v>57</v>
      </c>
      <c r="E84" s="18" t="s">
        <v>57</v>
      </c>
      <c r="F84" s="18" t="s">
        <v>57</v>
      </c>
      <c r="G84" s="22">
        <v>56.4</v>
      </c>
      <c r="H84" s="22">
        <v>72.5</v>
      </c>
      <c r="I84" s="43">
        <v>67.2</v>
      </c>
      <c r="J84" s="22">
        <v>59.8</v>
      </c>
      <c r="K84" s="22">
        <v>55.8</v>
      </c>
      <c r="L84" s="14">
        <v>-1.6</v>
      </c>
    </row>
    <row r="85" spans="2:12" ht="15" customHeight="1" x14ac:dyDescent="0.2">
      <c r="B85" s="35"/>
      <c r="D85" s="36"/>
      <c r="E85" s="36"/>
      <c r="F85" s="36"/>
      <c r="G85" s="28"/>
      <c r="H85" s="28"/>
      <c r="J85" s="28"/>
    </row>
    <row r="86" spans="2:12" ht="15" customHeight="1" x14ac:dyDescent="0.2">
      <c r="B86" s="35"/>
      <c r="D86" s="36"/>
      <c r="E86" s="36"/>
      <c r="F86" s="36"/>
      <c r="G86" s="28"/>
      <c r="H86" s="28"/>
      <c r="I86" s="28"/>
      <c r="J86" s="28"/>
    </row>
    <row r="87" spans="2:12" ht="15" customHeight="1" x14ac:dyDescent="0.2">
      <c r="B87" s="12" t="s">
        <v>50</v>
      </c>
      <c r="H87" s="28"/>
      <c r="I87" s="28"/>
      <c r="J87" s="28"/>
    </row>
    <row r="88" spans="2:12" ht="4.1500000000000004" customHeight="1" x14ac:dyDescent="0.2">
      <c r="H88" s="28"/>
      <c r="I88" s="28"/>
      <c r="J88" s="28"/>
    </row>
    <row r="89" spans="2:12" ht="19.149999999999999" customHeight="1" x14ac:dyDescent="0.2">
      <c r="B89" s="19"/>
      <c r="C89" s="20" t="s">
        <v>9</v>
      </c>
      <c r="D89" s="20">
        <v>2018.3</v>
      </c>
      <c r="E89" s="29">
        <v>2019.3</v>
      </c>
      <c r="F89" s="20">
        <v>2020.3</v>
      </c>
      <c r="G89" s="20">
        <v>2021.3</v>
      </c>
      <c r="H89" s="28"/>
      <c r="I89" s="28"/>
      <c r="J89" s="28"/>
    </row>
    <row r="90" spans="2:12" ht="15" customHeight="1" x14ac:dyDescent="0.2">
      <c r="B90" s="14" t="s">
        <v>46</v>
      </c>
      <c r="C90" s="15" t="s">
        <v>4</v>
      </c>
      <c r="D90" s="22">
        <v>7654.4</v>
      </c>
      <c r="E90" s="26">
        <v>7340.5</v>
      </c>
      <c r="F90" s="22">
        <v>7535.9</v>
      </c>
      <c r="G90" s="22">
        <v>7926.3</v>
      </c>
      <c r="H90" s="28"/>
      <c r="I90" s="28"/>
      <c r="J90" s="28"/>
    </row>
    <row r="91" spans="2:12" ht="15" customHeight="1" x14ac:dyDescent="0.2">
      <c r="B91" s="14" t="s">
        <v>44</v>
      </c>
      <c r="C91" s="15" t="s">
        <v>4</v>
      </c>
      <c r="D91" s="22">
        <v>6831.9</v>
      </c>
      <c r="E91" s="26">
        <v>6884.1</v>
      </c>
      <c r="F91" s="22">
        <v>6809.3</v>
      </c>
      <c r="G91" s="22">
        <v>6876.4</v>
      </c>
      <c r="H91" s="28"/>
      <c r="I91" s="28"/>
      <c r="J91" s="28"/>
    </row>
    <row r="92" spans="2:12" ht="15" customHeight="1" x14ac:dyDescent="0.2">
      <c r="B92" s="14" t="s">
        <v>45</v>
      </c>
      <c r="C92" s="15" t="s">
        <v>4</v>
      </c>
      <c r="D92" s="22">
        <v>2775.2</v>
      </c>
      <c r="E92" s="26">
        <v>2994</v>
      </c>
      <c r="F92" s="22">
        <v>3125.6</v>
      </c>
      <c r="G92" s="22">
        <v>3367.4</v>
      </c>
      <c r="H92" s="28"/>
      <c r="I92" s="28"/>
      <c r="J92" s="28"/>
    </row>
    <row r="93" spans="2:12" ht="15" customHeight="1" x14ac:dyDescent="0.2">
      <c r="B93" s="14" t="s">
        <v>47</v>
      </c>
      <c r="C93" s="15" t="s">
        <v>4</v>
      </c>
      <c r="D93" s="22">
        <v>2346.8000000000002</v>
      </c>
      <c r="E93" s="26">
        <v>2548.4</v>
      </c>
      <c r="F93" s="22">
        <v>2756.5</v>
      </c>
      <c r="G93" s="22">
        <v>2970</v>
      </c>
      <c r="H93" s="28"/>
      <c r="I93" s="28"/>
      <c r="J93" s="28"/>
    </row>
    <row r="94" spans="2:12" ht="15" customHeight="1" x14ac:dyDescent="0.2">
      <c r="B94" s="14" t="s">
        <v>48</v>
      </c>
      <c r="C94" s="15" t="s">
        <v>4</v>
      </c>
      <c r="D94" s="22">
        <v>10951.8</v>
      </c>
      <c r="E94" s="26">
        <v>11546.5</v>
      </c>
      <c r="F94" s="22">
        <v>12180.7</v>
      </c>
      <c r="G94" s="22">
        <v>15882.5</v>
      </c>
      <c r="H94" s="28"/>
      <c r="I94" s="28"/>
      <c r="J94" s="28"/>
    </row>
    <row r="95" spans="2:12" x14ac:dyDescent="0.2">
      <c r="H95" s="27"/>
      <c r="I95" s="27"/>
      <c r="J95" s="27"/>
    </row>
    <row r="96" spans="2:12" x14ac:dyDescent="0.2">
      <c r="H96" s="27"/>
      <c r="I96" s="27"/>
      <c r="J96" s="27"/>
    </row>
    <row r="97" spans="2:17" ht="12" customHeight="1" x14ac:dyDescent="0.2">
      <c r="B97" s="12" t="s">
        <v>51</v>
      </c>
      <c r="H97" s="27"/>
      <c r="I97" s="27"/>
      <c r="J97" s="27"/>
    </row>
    <row r="98" spans="2:17" ht="4.5" customHeight="1" x14ac:dyDescent="0.2">
      <c r="H98" s="27"/>
      <c r="I98" s="27"/>
      <c r="J98" s="27"/>
    </row>
    <row r="99" spans="2:17" ht="19.5" customHeight="1" x14ac:dyDescent="0.2">
      <c r="B99" s="19"/>
      <c r="C99" s="20" t="s">
        <v>9</v>
      </c>
      <c r="D99" s="20">
        <v>2018.3</v>
      </c>
      <c r="E99" s="29">
        <v>2019.3</v>
      </c>
      <c r="F99" s="20">
        <v>2020.3</v>
      </c>
      <c r="G99" s="20">
        <v>2021.3</v>
      </c>
      <c r="H99" s="27"/>
      <c r="I99" s="27"/>
      <c r="J99" s="27"/>
      <c r="K99" s="27"/>
      <c r="L99" s="27"/>
      <c r="M99" s="27"/>
      <c r="N99" s="27"/>
      <c r="O99" s="27"/>
      <c r="P99" s="27"/>
      <c r="Q99" s="27"/>
    </row>
    <row r="100" spans="2:17" ht="15" customHeight="1" x14ac:dyDescent="0.2">
      <c r="B100" s="14" t="s">
        <v>46</v>
      </c>
      <c r="C100" s="15" t="s">
        <v>4</v>
      </c>
      <c r="D100" s="22">
        <v>577</v>
      </c>
      <c r="E100" s="26">
        <v>593.70000000000005</v>
      </c>
      <c r="F100" s="22">
        <v>572.79999999999995</v>
      </c>
      <c r="G100" s="22">
        <v>569.1</v>
      </c>
      <c r="H100" s="27"/>
      <c r="I100" s="27"/>
      <c r="J100" s="27"/>
      <c r="K100" s="28"/>
      <c r="L100" s="28"/>
      <c r="M100" s="28"/>
      <c r="N100" s="28"/>
      <c r="O100" s="28"/>
      <c r="P100" s="28"/>
      <c r="Q100" s="28"/>
    </row>
    <row r="101" spans="2:17" ht="15" customHeight="1" x14ac:dyDescent="0.2">
      <c r="B101" s="14" t="s">
        <v>44</v>
      </c>
      <c r="C101" s="15" t="s">
        <v>4</v>
      </c>
      <c r="D101" s="22">
        <v>549.6</v>
      </c>
      <c r="E101" s="26">
        <v>541</v>
      </c>
      <c r="F101" s="22">
        <v>522.5</v>
      </c>
      <c r="G101" s="22">
        <v>527.4</v>
      </c>
      <c r="H101" s="27"/>
      <c r="I101" s="27"/>
      <c r="J101" s="27"/>
      <c r="K101" s="28"/>
      <c r="L101" s="28"/>
      <c r="M101" s="28"/>
      <c r="N101" s="28"/>
      <c r="O101" s="28"/>
      <c r="P101" s="28"/>
      <c r="Q101" s="28"/>
    </row>
    <row r="102" spans="2:17" ht="15" customHeight="1" x14ac:dyDescent="0.2">
      <c r="B102" s="14" t="s">
        <v>45</v>
      </c>
      <c r="C102" s="15" t="s">
        <v>4</v>
      </c>
      <c r="D102" s="22">
        <v>235</v>
      </c>
      <c r="E102" s="26">
        <v>244.3</v>
      </c>
      <c r="F102" s="22">
        <v>279.3</v>
      </c>
      <c r="G102" s="22">
        <v>259</v>
      </c>
      <c r="H102" s="27"/>
      <c r="I102" s="27"/>
      <c r="J102" s="27"/>
      <c r="K102" s="28"/>
      <c r="L102" s="28"/>
      <c r="M102" s="28"/>
      <c r="N102" s="28"/>
      <c r="O102" s="28"/>
      <c r="P102" s="28"/>
      <c r="Q102" s="28"/>
    </row>
    <row r="103" spans="2:17" ht="15" customHeight="1" x14ac:dyDescent="0.2">
      <c r="B103" s="14" t="s">
        <v>47</v>
      </c>
      <c r="C103" s="15" t="s">
        <v>4</v>
      </c>
      <c r="D103" s="22">
        <v>194.8</v>
      </c>
      <c r="E103" s="26">
        <v>179.2</v>
      </c>
      <c r="F103" s="22">
        <v>193.8</v>
      </c>
      <c r="G103" s="22">
        <v>169.5</v>
      </c>
      <c r="H103" s="27"/>
      <c r="I103" s="27"/>
      <c r="J103" s="27"/>
      <c r="K103" s="28"/>
      <c r="L103" s="28"/>
      <c r="M103" s="28"/>
      <c r="N103" s="28"/>
      <c r="O103" s="28"/>
      <c r="P103" s="28"/>
      <c r="Q103" s="28"/>
    </row>
    <row r="104" spans="2:17" ht="15" customHeight="1" x14ac:dyDescent="0.2">
      <c r="B104" s="14" t="s">
        <v>48</v>
      </c>
      <c r="C104" s="15" t="s">
        <v>4</v>
      </c>
      <c r="D104" s="22">
        <v>141.5</v>
      </c>
      <c r="E104" s="26">
        <v>138.69999999999999</v>
      </c>
      <c r="F104" s="22">
        <v>238.2</v>
      </c>
      <c r="G104" s="22">
        <v>203.3</v>
      </c>
      <c r="H104" s="27"/>
      <c r="I104" s="27"/>
      <c r="J104" s="27"/>
      <c r="K104" s="28"/>
      <c r="L104" s="28"/>
      <c r="M104" s="28"/>
      <c r="N104" s="28"/>
      <c r="O104" s="28"/>
      <c r="P104" s="28"/>
      <c r="Q104" s="28"/>
    </row>
    <row r="105" spans="2:17" ht="15" customHeight="1" x14ac:dyDescent="0.2">
      <c r="D105" s="28"/>
      <c r="E105" s="28"/>
      <c r="F105" s="28"/>
      <c r="G105" s="28"/>
      <c r="H105" s="27"/>
      <c r="I105" s="27"/>
      <c r="J105" s="27"/>
      <c r="K105" s="28"/>
      <c r="L105" s="28"/>
      <c r="M105" s="28"/>
      <c r="N105" s="28"/>
      <c r="O105" s="28"/>
      <c r="P105" s="28"/>
      <c r="Q105" s="28"/>
    </row>
    <row r="106" spans="2:17" ht="15" customHeight="1" x14ac:dyDescent="0.2">
      <c r="B106" s="19"/>
      <c r="C106" s="20" t="s">
        <v>9</v>
      </c>
      <c r="D106" s="20">
        <v>2018.3</v>
      </c>
      <c r="E106" s="29">
        <v>2019.3</v>
      </c>
      <c r="F106" s="20">
        <v>2020.3</v>
      </c>
      <c r="G106" s="20">
        <v>2021.3</v>
      </c>
      <c r="H106" s="20">
        <v>2022.3</v>
      </c>
      <c r="I106" s="20">
        <v>2023.3</v>
      </c>
      <c r="J106" s="20">
        <v>2024.3</v>
      </c>
      <c r="K106" s="20">
        <v>2025.3</v>
      </c>
      <c r="L106" s="20">
        <v>2026.3</v>
      </c>
      <c r="M106" s="28"/>
      <c r="N106" s="28"/>
      <c r="O106" s="28"/>
      <c r="P106" s="28"/>
      <c r="Q106" s="28"/>
    </row>
    <row r="107" spans="2:17" ht="15" customHeight="1" x14ac:dyDescent="0.2">
      <c r="B107" s="14" t="s">
        <v>75</v>
      </c>
      <c r="C107" s="15" t="s">
        <v>4</v>
      </c>
      <c r="D107" s="18" t="s">
        <v>57</v>
      </c>
      <c r="E107" s="18" t="s">
        <v>57</v>
      </c>
      <c r="F107" s="18" t="s">
        <v>57</v>
      </c>
      <c r="G107" s="22">
        <v>734.3</v>
      </c>
      <c r="H107" s="22">
        <v>698.6</v>
      </c>
      <c r="I107" s="22">
        <v>706.3</v>
      </c>
      <c r="J107" s="22">
        <v>705.4</v>
      </c>
      <c r="K107" s="22">
        <v>714.3</v>
      </c>
      <c r="L107" s="22">
        <v>857.5</v>
      </c>
      <c r="M107" s="28"/>
      <c r="N107" s="28"/>
      <c r="O107" s="28"/>
      <c r="P107" s="28"/>
      <c r="Q107" s="28"/>
    </row>
    <row r="108" spans="2:17" ht="15" customHeight="1" x14ac:dyDescent="0.2">
      <c r="B108" s="34" t="s">
        <v>77</v>
      </c>
      <c r="C108" s="15" t="s">
        <v>4</v>
      </c>
      <c r="D108" s="18" t="s">
        <v>57</v>
      </c>
      <c r="E108" s="18" t="s">
        <v>57</v>
      </c>
      <c r="F108" s="18" t="s">
        <v>57</v>
      </c>
      <c r="G108" s="22">
        <v>327.9</v>
      </c>
      <c r="H108" s="22">
        <v>347.2</v>
      </c>
      <c r="I108" s="22">
        <v>500.4</v>
      </c>
      <c r="J108" s="22">
        <v>657.4</v>
      </c>
      <c r="K108" s="22">
        <v>675.7</v>
      </c>
      <c r="L108" s="22">
        <v>635.79999999999995</v>
      </c>
      <c r="M108" s="28"/>
      <c r="N108" s="28"/>
      <c r="O108" s="28"/>
      <c r="P108" s="28"/>
      <c r="Q108" s="28"/>
    </row>
    <row r="109" spans="2:17" ht="15" customHeight="1" x14ac:dyDescent="0.2">
      <c r="B109" s="14" t="s">
        <v>76</v>
      </c>
      <c r="C109" s="15" t="s">
        <v>4</v>
      </c>
      <c r="D109" s="18" t="s">
        <v>57</v>
      </c>
      <c r="E109" s="18" t="s">
        <v>57</v>
      </c>
      <c r="F109" s="18" t="s">
        <v>57</v>
      </c>
      <c r="G109" s="22">
        <v>527.4</v>
      </c>
      <c r="H109" s="22">
        <v>501.1</v>
      </c>
      <c r="I109" s="22">
        <v>498.1</v>
      </c>
      <c r="J109" s="22">
        <v>481</v>
      </c>
      <c r="K109" s="22">
        <v>491.4</v>
      </c>
      <c r="L109" s="22">
        <v>526.6</v>
      </c>
      <c r="M109" s="28"/>
      <c r="N109" s="28"/>
      <c r="O109" s="28"/>
      <c r="P109" s="28"/>
      <c r="Q109" s="28"/>
    </row>
    <row r="110" spans="2:17" ht="14.25" x14ac:dyDescent="0.2">
      <c r="B110" s="34" t="s">
        <v>78</v>
      </c>
      <c r="C110" s="15" t="s">
        <v>4</v>
      </c>
      <c r="D110" s="18" t="s">
        <v>57</v>
      </c>
      <c r="E110" s="18" t="s">
        <v>57</v>
      </c>
      <c r="F110" s="18" t="s">
        <v>57</v>
      </c>
      <c r="G110" s="22">
        <v>138.69999999999999</v>
      </c>
      <c r="H110" s="22">
        <v>140.69999999999999</v>
      </c>
      <c r="I110" s="22">
        <v>157.69999999999999</v>
      </c>
      <c r="J110" s="22">
        <v>219.3</v>
      </c>
      <c r="K110" s="22">
        <v>205.9</v>
      </c>
      <c r="L110" s="14">
        <v>306.10000000000002</v>
      </c>
    </row>
    <row r="111" spans="2:17" x14ac:dyDescent="0.2">
      <c r="B111" s="35"/>
      <c r="D111" s="28"/>
      <c r="E111" s="28"/>
      <c r="F111" s="28"/>
      <c r="G111" s="28"/>
      <c r="H111" s="28"/>
    </row>
    <row r="112" spans="2:17" x14ac:dyDescent="0.2">
      <c r="B112" s="51" t="s">
        <v>52</v>
      </c>
      <c r="C112" s="51"/>
      <c r="D112" s="51"/>
      <c r="E112" s="51"/>
      <c r="F112" s="51"/>
      <c r="G112" s="51"/>
      <c r="H112" s="51"/>
      <c r="I112" s="51"/>
      <c r="J112" s="51"/>
      <c r="K112" s="51"/>
      <c r="L112" s="51"/>
      <c r="M112" s="51"/>
      <c r="N112" s="25"/>
      <c r="O112" s="25"/>
      <c r="P112" s="25"/>
      <c r="Q112" s="25"/>
    </row>
    <row r="113" spans="2:21" x14ac:dyDescent="0.2">
      <c r="B113" s="52" t="s">
        <v>79</v>
      </c>
      <c r="C113" s="51"/>
      <c r="D113" s="51"/>
      <c r="E113" s="51"/>
      <c r="F113" s="51"/>
      <c r="G113" s="51"/>
      <c r="H113" s="51"/>
      <c r="I113" s="51"/>
      <c r="J113" s="51"/>
      <c r="K113" s="51"/>
      <c r="L113" s="51"/>
      <c r="M113" s="51"/>
    </row>
    <row r="114" spans="2:21" x14ac:dyDescent="0.2">
      <c r="B114" s="52" t="s">
        <v>130</v>
      </c>
      <c r="C114" s="51"/>
      <c r="D114" s="51"/>
      <c r="E114" s="51"/>
      <c r="F114" s="51"/>
      <c r="G114" s="51"/>
      <c r="H114" s="51"/>
      <c r="I114" s="51"/>
      <c r="J114" s="51"/>
      <c r="K114" s="51"/>
      <c r="L114" s="51"/>
      <c r="M114" s="51"/>
    </row>
    <row r="116" spans="2:21" ht="17.25" x14ac:dyDescent="0.2">
      <c r="B116" s="21" t="s">
        <v>53</v>
      </c>
    </row>
    <row r="117" spans="2:21" ht="4.5" customHeight="1" x14ac:dyDescent="0.2"/>
    <row r="118" spans="2:21" ht="19.5" customHeight="1" x14ac:dyDescent="0.2">
      <c r="B118" s="19"/>
      <c r="C118" s="20" t="s">
        <v>9</v>
      </c>
      <c r="D118" s="20">
        <v>2009.3</v>
      </c>
      <c r="E118" s="20">
        <v>2010.3</v>
      </c>
      <c r="F118" s="20">
        <v>2011.3</v>
      </c>
      <c r="G118" s="20">
        <v>2012.3</v>
      </c>
      <c r="H118" s="20">
        <v>2013.3</v>
      </c>
      <c r="I118" s="20">
        <v>2014.3</v>
      </c>
      <c r="J118" s="20">
        <v>2015.3</v>
      </c>
      <c r="K118" s="20">
        <v>2016.3</v>
      </c>
      <c r="L118" s="20">
        <v>2017.3</v>
      </c>
      <c r="M118" s="20">
        <v>2018.3</v>
      </c>
      <c r="N118" s="20">
        <v>2019.3</v>
      </c>
      <c r="O118" s="20">
        <v>2020.3</v>
      </c>
      <c r="P118" s="20">
        <v>2021.3</v>
      </c>
      <c r="Q118" s="20">
        <v>2022.3</v>
      </c>
      <c r="R118" s="20">
        <v>2023.3</v>
      </c>
      <c r="S118" s="29">
        <v>2024.3</v>
      </c>
      <c r="T118" s="29">
        <v>2025.3</v>
      </c>
      <c r="U118" s="20">
        <v>2026.3</v>
      </c>
    </row>
    <row r="119" spans="2:21" ht="15" customHeight="1" x14ac:dyDescent="0.2">
      <c r="B119" s="14" t="s">
        <v>80</v>
      </c>
      <c r="C119" s="15" t="s">
        <v>55</v>
      </c>
      <c r="D119" s="16">
        <v>54601</v>
      </c>
      <c r="E119" s="16">
        <v>56082</v>
      </c>
      <c r="F119" s="16">
        <v>58010</v>
      </c>
      <c r="G119" s="16">
        <v>60129</v>
      </c>
      <c r="H119" s="16">
        <v>61536</v>
      </c>
      <c r="I119" s="16">
        <v>63105</v>
      </c>
      <c r="J119" s="16">
        <v>66595</v>
      </c>
      <c r="K119" s="16">
        <v>70964</v>
      </c>
      <c r="L119" s="16">
        <v>74880</v>
      </c>
      <c r="M119" s="16">
        <v>76370</v>
      </c>
      <c r="N119" s="16">
        <v>78453</v>
      </c>
      <c r="O119" s="31">
        <v>80326</v>
      </c>
      <c r="P119" s="31">
        <v>82632</v>
      </c>
      <c r="Q119" s="31">
        <v>84752</v>
      </c>
      <c r="R119" s="16">
        <v>87495</v>
      </c>
      <c r="S119" s="45">
        <v>8994</v>
      </c>
      <c r="T119" s="45">
        <v>9140.7000000000007</v>
      </c>
      <c r="U119" s="16">
        <v>9306.5</v>
      </c>
    </row>
    <row r="120" spans="2:21" ht="15" customHeight="1" x14ac:dyDescent="0.2">
      <c r="B120" s="14" t="s">
        <v>125</v>
      </c>
      <c r="C120" s="15" t="s">
        <v>55</v>
      </c>
      <c r="D120" s="18" t="s">
        <v>57</v>
      </c>
      <c r="E120" s="18" t="s">
        <v>57</v>
      </c>
      <c r="F120" s="18" t="s">
        <v>57</v>
      </c>
      <c r="G120" s="18" t="s">
        <v>57</v>
      </c>
      <c r="H120" s="18" t="s">
        <v>57</v>
      </c>
      <c r="I120" s="18" t="s">
        <v>57</v>
      </c>
      <c r="J120" s="18" t="s">
        <v>57</v>
      </c>
      <c r="K120" s="18" t="s">
        <v>57</v>
      </c>
      <c r="L120" s="18" t="s">
        <v>57</v>
      </c>
      <c r="M120" s="18" t="s">
        <v>57</v>
      </c>
      <c r="N120" s="18" t="s">
        <v>57</v>
      </c>
      <c r="O120" s="42">
        <v>14</v>
      </c>
      <c r="P120" s="42">
        <v>3091</v>
      </c>
      <c r="Q120" s="42">
        <v>11530</v>
      </c>
      <c r="R120" s="42">
        <v>20602</v>
      </c>
      <c r="S120" s="46">
        <v>2974</v>
      </c>
      <c r="T120" s="46">
        <v>3731.5</v>
      </c>
      <c r="U120" s="42">
        <v>4389.3</v>
      </c>
    </row>
    <row r="121" spans="2:21" ht="15" customHeight="1" x14ac:dyDescent="0.2">
      <c r="B121" s="14" t="s">
        <v>126</v>
      </c>
      <c r="C121" s="15" t="s">
        <v>55</v>
      </c>
      <c r="D121" s="18" t="s">
        <v>57</v>
      </c>
      <c r="E121" s="18" t="s">
        <v>57</v>
      </c>
      <c r="F121" s="16">
        <v>26</v>
      </c>
      <c r="G121" s="16">
        <v>2225</v>
      </c>
      <c r="H121" s="16">
        <v>11566</v>
      </c>
      <c r="I121" s="16">
        <v>21965</v>
      </c>
      <c r="J121" s="16">
        <v>30744</v>
      </c>
      <c r="K121" s="16">
        <v>38679</v>
      </c>
      <c r="L121" s="16">
        <v>44544</v>
      </c>
      <c r="M121" s="16">
        <v>50097</v>
      </c>
      <c r="N121" s="16">
        <v>55872</v>
      </c>
      <c r="O121" s="31">
        <v>61664</v>
      </c>
      <c r="P121" s="31">
        <v>64210</v>
      </c>
      <c r="Q121" s="31">
        <v>61396</v>
      </c>
      <c r="R121" s="16">
        <v>57771</v>
      </c>
      <c r="S121" s="45">
        <v>5304.1</v>
      </c>
      <c r="T121" s="45">
        <v>4908.7</v>
      </c>
      <c r="U121" s="16">
        <v>4689.6000000000004</v>
      </c>
    </row>
    <row r="122" spans="2:21" ht="15" customHeight="1" x14ac:dyDescent="0.2">
      <c r="B122" s="14" t="s">
        <v>81</v>
      </c>
      <c r="C122" s="15" t="s">
        <v>55</v>
      </c>
      <c r="D122" s="16">
        <v>11134</v>
      </c>
      <c r="E122" s="16">
        <v>13251</v>
      </c>
      <c r="F122" s="16">
        <v>15059</v>
      </c>
      <c r="G122" s="16">
        <v>16564</v>
      </c>
      <c r="H122" s="16">
        <v>17300</v>
      </c>
      <c r="I122" s="16">
        <v>18050</v>
      </c>
      <c r="J122" s="16">
        <v>18716</v>
      </c>
      <c r="K122" s="16">
        <v>19259</v>
      </c>
      <c r="L122" s="16">
        <v>20053</v>
      </c>
      <c r="M122" s="16">
        <v>20533</v>
      </c>
      <c r="N122" s="16">
        <v>21078</v>
      </c>
      <c r="O122" s="31">
        <v>21658</v>
      </c>
      <c r="P122" s="31">
        <v>22564</v>
      </c>
      <c r="Q122" s="31">
        <v>23266</v>
      </c>
      <c r="R122" s="16">
        <v>23575</v>
      </c>
      <c r="S122" s="45">
        <v>2365.3000000000002</v>
      </c>
      <c r="T122" s="45">
        <v>2376.8000000000002</v>
      </c>
      <c r="U122" s="16">
        <v>2398.5</v>
      </c>
    </row>
    <row r="123" spans="2:21" ht="15" customHeight="1" x14ac:dyDescent="0.2">
      <c r="B123" s="14" t="s">
        <v>56</v>
      </c>
      <c r="C123" s="15" t="s">
        <v>55</v>
      </c>
      <c r="D123" s="18" t="s">
        <v>57</v>
      </c>
      <c r="E123" s="18" t="s">
        <v>57</v>
      </c>
      <c r="F123" s="18" t="s">
        <v>57</v>
      </c>
      <c r="G123" s="18" t="s">
        <v>57</v>
      </c>
      <c r="H123" s="18" t="s">
        <v>57</v>
      </c>
      <c r="I123" s="18" t="s">
        <v>57</v>
      </c>
      <c r="J123" s="16">
        <v>270</v>
      </c>
      <c r="K123" s="16">
        <v>4691</v>
      </c>
      <c r="L123" s="16">
        <v>8744</v>
      </c>
      <c r="M123" s="16">
        <v>11117</v>
      </c>
      <c r="N123" s="16">
        <v>12690</v>
      </c>
      <c r="O123" s="31">
        <v>13888</v>
      </c>
      <c r="P123" s="31">
        <v>15245</v>
      </c>
      <c r="Q123" s="31">
        <v>16292</v>
      </c>
      <c r="R123" s="16">
        <v>16809</v>
      </c>
      <c r="S123" s="47">
        <v>1711.6</v>
      </c>
      <c r="T123" s="47">
        <v>1741</v>
      </c>
      <c r="U123" s="16">
        <v>1788.7</v>
      </c>
    </row>
    <row r="124" spans="2:21" ht="15" customHeight="1" x14ac:dyDescent="0.2">
      <c r="B124" s="14" t="s">
        <v>82</v>
      </c>
      <c r="C124" s="15" t="s">
        <v>59</v>
      </c>
      <c r="D124" s="16">
        <v>8011</v>
      </c>
      <c r="E124" s="16">
        <v>10142</v>
      </c>
      <c r="F124" s="16">
        <v>12113</v>
      </c>
      <c r="G124" s="16">
        <v>13900</v>
      </c>
      <c r="H124" s="16">
        <v>15169</v>
      </c>
      <c r="I124" s="16">
        <v>16256</v>
      </c>
      <c r="J124" s="16">
        <v>17108</v>
      </c>
      <c r="K124" s="16">
        <v>17374</v>
      </c>
      <c r="L124" s="16">
        <v>17759</v>
      </c>
      <c r="M124" s="16">
        <v>18032</v>
      </c>
      <c r="N124" s="16">
        <v>18244</v>
      </c>
      <c r="O124" s="31">
        <v>18503</v>
      </c>
      <c r="P124" s="31">
        <v>18692</v>
      </c>
      <c r="Q124" s="31">
        <v>18782</v>
      </c>
      <c r="R124" s="45">
        <v>18752</v>
      </c>
      <c r="S124" s="49">
        <v>1830.4</v>
      </c>
      <c r="T124" s="50">
        <v>1802.1</v>
      </c>
      <c r="U124" s="16">
        <v>1761.2</v>
      </c>
    </row>
    <row r="125" spans="2:21" ht="15" customHeight="1" x14ac:dyDescent="0.2">
      <c r="B125" s="14" t="s">
        <v>83</v>
      </c>
      <c r="C125" s="15" t="s">
        <v>55</v>
      </c>
      <c r="D125" s="16">
        <v>42085</v>
      </c>
      <c r="E125" s="16">
        <v>38330</v>
      </c>
      <c r="F125" s="16">
        <v>34884</v>
      </c>
      <c r="G125" s="16">
        <v>31672</v>
      </c>
      <c r="H125" s="16">
        <v>28766</v>
      </c>
      <c r="I125" s="16">
        <v>26366</v>
      </c>
      <c r="J125" s="16">
        <v>24344</v>
      </c>
      <c r="K125" s="16">
        <v>22718</v>
      </c>
      <c r="L125" s="16">
        <v>21336</v>
      </c>
      <c r="M125" s="16">
        <v>19869</v>
      </c>
      <c r="N125" s="16">
        <v>18500</v>
      </c>
      <c r="O125" s="31">
        <v>17085</v>
      </c>
      <c r="P125" s="31">
        <v>15869</v>
      </c>
      <c r="Q125" s="31">
        <v>14727</v>
      </c>
      <c r="R125" s="16">
        <v>13542</v>
      </c>
      <c r="S125" s="48">
        <v>1243.5999999999999</v>
      </c>
      <c r="T125" s="48">
        <v>1153.5</v>
      </c>
      <c r="U125" s="16">
        <v>1056.5999999999999</v>
      </c>
    </row>
    <row r="127" spans="2:21" x14ac:dyDescent="0.2">
      <c r="B127" s="51" t="s">
        <v>128</v>
      </c>
      <c r="C127" s="51"/>
      <c r="D127" s="51"/>
      <c r="E127" s="51"/>
      <c r="F127" s="51"/>
      <c r="G127" s="51"/>
      <c r="H127" s="51"/>
      <c r="I127" s="51"/>
      <c r="J127" s="51"/>
      <c r="K127" s="51"/>
      <c r="L127" s="51"/>
      <c r="M127" s="51"/>
    </row>
    <row r="128" spans="2:21" ht="54" customHeight="1" x14ac:dyDescent="0.2">
      <c r="B128" s="52" t="s">
        <v>127</v>
      </c>
      <c r="C128" s="52"/>
      <c r="D128" s="52"/>
      <c r="E128" s="52"/>
      <c r="F128" s="52"/>
      <c r="G128" s="52"/>
      <c r="H128" s="52"/>
      <c r="I128" s="52"/>
      <c r="J128" s="52"/>
      <c r="K128" s="52"/>
      <c r="L128" s="52"/>
      <c r="M128" s="52"/>
      <c r="N128" s="24"/>
      <c r="O128" s="24"/>
      <c r="P128" s="24"/>
      <c r="Q128" s="24"/>
    </row>
    <row r="129" spans="2:17" x14ac:dyDescent="0.2">
      <c r="B129" s="51" t="s">
        <v>84</v>
      </c>
      <c r="C129" s="51"/>
      <c r="D129" s="51"/>
      <c r="E129" s="51"/>
      <c r="F129" s="51"/>
      <c r="G129" s="51"/>
      <c r="H129" s="51"/>
      <c r="I129" s="51"/>
      <c r="J129" s="51"/>
      <c r="K129" s="51"/>
      <c r="L129" s="51"/>
      <c r="M129" s="51"/>
      <c r="N129" s="25"/>
      <c r="O129" s="25"/>
      <c r="P129" s="25"/>
      <c r="Q129" s="25"/>
    </row>
    <row r="130" spans="2:17" x14ac:dyDescent="0.2">
      <c r="B130" s="51" t="s">
        <v>85</v>
      </c>
      <c r="C130" s="51"/>
      <c r="D130" s="51"/>
      <c r="E130" s="51"/>
      <c r="F130" s="51"/>
      <c r="G130" s="51"/>
      <c r="H130" s="51"/>
      <c r="I130" s="51"/>
      <c r="J130" s="51"/>
      <c r="K130" s="51"/>
      <c r="L130" s="51"/>
      <c r="M130" s="51"/>
      <c r="N130" s="25"/>
      <c r="O130" s="25"/>
      <c r="P130" s="25"/>
      <c r="Q130" s="25"/>
    </row>
    <row r="131" spans="2:17" ht="24" customHeight="1" x14ac:dyDescent="0.2">
      <c r="B131" s="52" t="s">
        <v>86</v>
      </c>
      <c r="C131" s="52"/>
      <c r="D131" s="52"/>
      <c r="E131" s="52"/>
      <c r="F131" s="52"/>
      <c r="G131" s="52"/>
      <c r="H131" s="52"/>
      <c r="I131" s="52"/>
      <c r="J131" s="52"/>
      <c r="K131" s="52"/>
      <c r="L131" s="52"/>
      <c r="M131" s="52"/>
      <c r="N131" s="24"/>
      <c r="O131" s="24"/>
      <c r="P131" s="24"/>
      <c r="Q131" s="24"/>
    </row>
  </sheetData>
  <mergeCells count="14">
    <mergeCell ref="B45:M45"/>
    <mergeCell ref="B46:M46"/>
    <mergeCell ref="B48:M48"/>
    <mergeCell ref="B49:L49"/>
    <mergeCell ref="B131:M131"/>
    <mergeCell ref="B50:M50"/>
    <mergeCell ref="B51:L51"/>
    <mergeCell ref="B112:M112"/>
    <mergeCell ref="B113:M113"/>
    <mergeCell ref="B114:M114"/>
    <mergeCell ref="B127:M127"/>
    <mergeCell ref="B128:M128"/>
    <mergeCell ref="B129:M129"/>
    <mergeCell ref="B130:M130"/>
  </mergeCells>
  <phoneticPr fontId="7"/>
  <pageMargins left="0.70866141732283472" right="0.70866141732283472" top="0.74803149606299213" bottom="0.74803149606299213" header="0.31496062992125984" footer="0.31496062992125984"/>
  <pageSetup paperSize="8" scale="5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6"/>
  <sheetViews>
    <sheetView workbookViewId="0">
      <selection activeCell="E18" sqref="E18"/>
    </sheetView>
  </sheetViews>
  <sheetFormatPr defaultRowHeight="12.75" x14ac:dyDescent="0.2"/>
  <cols>
    <col min="4" max="4" width="24.5703125" customWidth="1"/>
    <col min="5" max="5" width="28" customWidth="1"/>
  </cols>
  <sheetData>
    <row r="1" spans="2:16" x14ac:dyDescent="0.2">
      <c r="B1" s="37" t="s">
        <v>87</v>
      </c>
      <c r="C1" s="1" t="s">
        <v>88</v>
      </c>
      <c r="D1" s="38" t="s">
        <v>89</v>
      </c>
      <c r="E1" s="38" t="s">
        <v>90</v>
      </c>
      <c r="F1" s="2" t="s">
        <v>91</v>
      </c>
      <c r="G1" s="39" t="s">
        <v>92</v>
      </c>
      <c r="H1" s="2" t="s">
        <v>93</v>
      </c>
      <c r="I1" s="2" t="s">
        <v>94</v>
      </c>
      <c r="J1" s="3" t="s">
        <v>95</v>
      </c>
      <c r="K1" s="3" t="s">
        <v>96</v>
      </c>
      <c r="L1" s="2" t="s">
        <v>97</v>
      </c>
      <c r="M1" s="2" t="s">
        <v>97</v>
      </c>
      <c r="N1" s="2" t="s">
        <v>97</v>
      </c>
    </row>
    <row r="2" spans="2:16" x14ac:dyDescent="0.2">
      <c r="B2" s="4" t="b">
        <v>1</v>
      </c>
      <c r="C2" s="4" t="b">
        <v>0</v>
      </c>
      <c r="D2" s="5" t="s">
        <v>98</v>
      </c>
      <c r="E2" s="5" t="s">
        <v>99</v>
      </c>
    </row>
    <row r="3" spans="2:16" x14ac:dyDescent="0.2">
      <c r="D3" s="6" t="s">
        <v>100</v>
      </c>
      <c r="E3" s="6" t="s">
        <v>100</v>
      </c>
      <c r="L3" s="5">
        <v>2009</v>
      </c>
      <c r="M3" s="5">
        <v>2010</v>
      </c>
      <c r="N3" s="5">
        <v>2011</v>
      </c>
    </row>
    <row r="4" spans="2:16" x14ac:dyDescent="0.2">
      <c r="D4" s="6" t="s">
        <v>101</v>
      </c>
      <c r="E4" s="6" t="s">
        <v>101</v>
      </c>
      <c r="L4" s="5">
        <v>2009</v>
      </c>
      <c r="M4" s="5">
        <v>2010</v>
      </c>
      <c r="N4" s="5">
        <v>2011</v>
      </c>
    </row>
    <row r="5" spans="2:16" x14ac:dyDescent="0.2">
      <c r="B5" t="b">
        <v>1</v>
      </c>
      <c r="C5" t="b">
        <v>1</v>
      </c>
      <c r="D5" s="40" t="s">
        <v>98</v>
      </c>
      <c r="E5" s="7" t="s">
        <v>99</v>
      </c>
      <c r="F5" s="8" t="s">
        <v>102</v>
      </c>
      <c r="G5" s="8">
        <v>1</v>
      </c>
      <c r="H5" s="9" t="s">
        <v>103</v>
      </c>
      <c r="I5" s="9" t="s">
        <v>103</v>
      </c>
      <c r="J5" s="8"/>
      <c r="K5" s="8"/>
      <c r="L5">
        <v>390.5</v>
      </c>
      <c r="M5">
        <v>484.2</v>
      </c>
      <c r="N5">
        <v>672.2</v>
      </c>
      <c r="O5" s="10"/>
      <c r="P5" s="10"/>
    </row>
    <row r="6" spans="2:16" x14ac:dyDescent="0.2">
      <c r="D6" s="11" t="s">
        <v>95</v>
      </c>
      <c r="E6" s="11" t="s">
        <v>96</v>
      </c>
    </row>
  </sheetData>
  <phoneticPr fontId="6" type="noConversion"/>
  <dataValidations count="4">
    <dataValidation type="list" showInputMessage="1" showErrorMessage="1" sqref="F5" xr:uid="{00000000-0002-0000-0200-000000000000}">
      <formula1>"LINE,BAR"</formula1>
    </dataValidation>
    <dataValidation allowBlank="1" sqref="B3:C3" xr:uid="{00000000-0002-0000-0200-000001000000}"/>
    <dataValidation type="list" showInputMessage="1" showErrorMessage="1" errorTitle="Invaild Entery" error="A boolean value can be only TRUE or FALSE please choose between the two." promptTitle="Is the row Enabled?" prompt="Boolean value (TRUE / FALSE) to indicate if the row is enabled or not." sqref="B5:C5" xr:uid="{00000000-0002-0000-0200-000002000000}">
      <formula1>"TRUE,FALSE"</formula1>
    </dataValidation>
    <dataValidation type="list" showInputMessage="1" showErrorMessage="1" errorTitle="Invaild Entery" error="A boolean value can be only TRUE or FALSE please choose between the two." promptTitle="Is the Table Enabled?" prompt="Boolean value (TRUE / FALSE) to indicate if the table will be available for the tool or not." sqref="B2:C2" xr:uid="{00000000-0002-0000-0200-000003000000}">
      <formula1>"TRUE,FALSE"</formula1>
    </dataValidation>
  </dataValidations>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5"/>
  <sheetViews>
    <sheetView workbookViewId="0">
      <selection activeCell="J1" sqref="J1:K65536"/>
    </sheetView>
  </sheetViews>
  <sheetFormatPr defaultRowHeight="12.75" x14ac:dyDescent="0.2"/>
  <cols>
    <col min="4" max="4" width="24.5703125" customWidth="1"/>
    <col min="5" max="5" width="28" customWidth="1"/>
  </cols>
  <sheetData>
    <row r="1" spans="2:16" x14ac:dyDescent="0.2">
      <c r="B1" s="37" t="s">
        <v>87</v>
      </c>
      <c r="C1" s="1" t="s">
        <v>88</v>
      </c>
      <c r="D1" s="38" t="s">
        <v>89</v>
      </c>
      <c r="E1" s="38" t="s">
        <v>90</v>
      </c>
      <c r="F1" s="2" t="s">
        <v>91</v>
      </c>
      <c r="G1" s="39" t="s">
        <v>92</v>
      </c>
      <c r="H1" s="2" t="s">
        <v>93</v>
      </c>
      <c r="I1" s="2" t="s">
        <v>94</v>
      </c>
      <c r="J1" s="3" t="s">
        <v>95</v>
      </c>
      <c r="K1" s="3" t="s">
        <v>96</v>
      </c>
      <c r="L1" s="2" t="s">
        <v>97</v>
      </c>
      <c r="M1" s="2" t="s">
        <v>97</v>
      </c>
      <c r="N1" s="2" t="s">
        <v>97</v>
      </c>
    </row>
    <row r="2" spans="2:16" x14ac:dyDescent="0.2">
      <c r="B2" s="4" t="b">
        <v>1</v>
      </c>
      <c r="C2" s="4" t="b">
        <v>0</v>
      </c>
      <c r="D2" s="5" t="s">
        <v>104</v>
      </c>
      <c r="E2" s="5" t="s">
        <v>105</v>
      </c>
    </row>
    <row r="3" spans="2:16" x14ac:dyDescent="0.2">
      <c r="D3" s="6" t="s">
        <v>100</v>
      </c>
      <c r="E3" s="6" t="s">
        <v>100</v>
      </c>
      <c r="L3" s="5">
        <v>2009</v>
      </c>
      <c r="M3" s="5">
        <v>2010</v>
      </c>
      <c r="N3" s="5">
        <v>2011</v>
      </c>
    </row>
    <row r="4" spans="2:16" x14ac:dyDescent="0.2">
      <c r="D4" s="6" t="s">
        <v>101</v>
      </c>
      <c r="E4" s="6" t="s">
        <v>101</v>
      </c>
      <c r="L4" s="5">
        <v>2009</v>
      </c>
      <c r="M4" s="5">
        <v>2010</v>
      </c>
      <c r="N4" s="5">
        <v>2011</v>
      </c>
    </row>
    <row r="5" spans="2:16" x14ac:dyDescent="0.2">
      <c r="B5" t="b">
        <v>1</v>
      </c>
      <c r="C5" t="b">
        <v>1</v>
      </c>
      <c r="D5" s="40" t="s">
        <v>104</v>
      </c>
      <c r="E5" s="7" t="s">
        <v>105</v>
      </c>
      <c r="F5" s="8" t="s">
        <v>102</v>
      </c>
      <c r="G5" s="8">
        <v>1</v>
      </c>
      <c r="H5" s="9" t="s">
        <v>103</v>
      </c>
      <c r="I5" s="9" t="s">
        <v>103</v>
      </c>
      <c r="J5" s="8"/>
      <c r="K5" s="8"/>
      <c r="L5">
        <v>1.8</v>
      </c>
      <c r="M5">
        <v>3.2</v>
      </c>
      <c r="N5">
        <v>3.3</v>
      </c>
      <c r="O5" s="10"/>
      <c r="P5" s="10"/>
    </row>
    <row r="6" spans="2:16" x14ac:dyDescent="0.2">
      <c r="D6" s="11" t="s">
        <v>95</v>
      </c>
      <c r="E6" s="11" t="s">
        <v>96</v>
      </c>
    </row>
    <row r="14" spans="2:16" x14ac:dyDescent="0.2">
      <c r="H14" s="40"/>
    </row>
    <row r="15" spans="2:16" x14ac:dyDescent="0.2">
      <c r="H15" s="40"/>
    </row>
  </sheetData>
  <phoneticPr fontId="6" type="noConversion"/>
  <dataValidations count="4">
    <dataValidation type="list" showInputMessage="1" showErrorMessage="1" sqref="F5" xr:uid="{00000000-0002-0000-0300-000000000000}">
      <formula1>"LINE,BAR"</formula1>
    </dataValidation>
    <dataValidation type="list" showInputMessage="1" showErrorMessage="1" errorTitle="Invaild Entery" error="A boolean value can be only TRUE or FALSE please choose between the two." promptTitle="Is the Table Enabled?" prompt="Boolean value (TRUE / FALSE) to indicate if the table will be available for the tool or not." sqref="B2:C2" xr:uid="{00000000-0002-0000-0300-000001000000}">
      <formula1>"TRUE,FALSE"</formula1>
    </dataValidation>
    <dataValidation type="list" showInputMessage="1" showErrorMessage="1" errorTitle="Invaild Entery" error="A boolean value can be only TRUE or FALSE please choose between the two." promptTitle="Is the row Enabled?" prompt="Boolean value (TRUE / FALSE) to indicate if the row is enabled or not." sqref="B5:C5" xr:uid="{00000000-0002-0000-0300-000002000000}">
      <formula1>"TRUE,FALSE"</formula1>
    </dataValidation>
    <dataValidation allowBlank="1" sqref="B3:C3" xr:uid="{00000000-0002-0000-0300-000003000000}"/>
  </dataValidations>
  <pageMargins left="0.7" right="0.7"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17"/>
  <sheetViews>
    <sheetView workbookViewId="0">
      <selection activeCell="J1" sqref="J1:K65536"/>
    </sheetView>
  </sheetViews>
  <sheetFormatPr defaultRowHeight="12.75" x14ac:dyDescent="0.2"/>
  <cols>
    <col min="4" max="4" width="24.5703125" customWidth="1"/>
    <col min="5" max="5" width="28" customWidth="1"/>
  </cols>
  <sheetData>
    <row r="1" spans="2:16" x14ac:dyDescent="0.2">
      <c r="B1" s="37" t="s">
        <v>87</v>
      </c>
      <c r="C1" s="1" t="s">
        <v>88</v>
      </c>
      <c r="D1" s="38" t="s">
        <v>89</v>
      </c>
      <c r="E1" s="38" t="s">
        <v>90</v>
      </c>
      <c r="F1" s="2" t="s">
        <v>91</v>
      </c>
      <c r="G1" s="39" t="s">
        <v>92</v>
      </c>
      <c r="H1" s="2" t="s">
        <v>93</v>
      </c>
      <c r="I1" s="2" t="s">
        <v>94</v>
      </c>
      <c r="J1" s="3" t="s">
        <v>95</v>
      </c>
      <c r="K1" s="3" t="s">
        <v>96</v>
      </c>
      <c r="L1" s="2" t="s">
        <v>97</v>
      </c>
      <c r="M1" s="2" t="s">
        <v>97</v>
      </c>
      <c r="N1" s="2" t="s">
        <v>97</v>
      </c>
    </row>
    <row r="2" spans="2:16" x14ac:dyDescent="0.2">
      <c r="B2" s="4" t="b">
        <v>1</v>
      </c>
      <c r="C2" s="4" t="b">
        <v>0</v>
      </c>
      <c r="D2" s="5" t="s">
        <v>106</v>
      </c>
      <c r="E2" s="5" t="s">
        <v>107</v>
      </c>
    </row>
    <row r="3" spans="2:16" x14ac:dyDescent="0.2">
      <c r="D3" s="6" t="s">
        <v>100</v>
      </c>
      <c r="E3" s="6" t="s">
        <v>100</v>
      </c>
      <c r="L3" s="5">
        <v>2009</v>
      </c>
      <c r="M3" s="5">
        <v>2010</v>
      </c>
      <c r="N3" s="5">
        <v>2011</v>
      </c>
    </row>
    <row r="4" spans="2:16" x14ac:dyDescent="0.2">
      <c r="D4" s="6" t="s">
        <v>101</v>
      </c>
      <c r="E4" s="6" t="s">
        <v>101</v>
      </c>
      <c r="L4" s="5">
        <v>2009</v>
      </c>
      <c r="M4" s="5">
        <v>2010</v>
      </c>
      <c r="N4" s="5">
        <v>2011</v>
      </c>
    </row>
    <row r="5" spans="2:16" x14ac:dyDescent="0.2">
      <c r="B5" t="b">
        <v>1</v>
      </c>
      <c r="C5" t="b">
        <v>1</v>
      </c>
      <c r="D5" s="40" t="s">
        <v>106</v>
      </c>
      <c r="E5" s="7" t="s">
        <v>107</v>
      </c>
      <c r="F5" s="8" t="s">
        <v>102</v>
      </c>
      <c r="G5" s="8">
        <v>1</v>
      </c>
      <c r="H5" s="9" t="s">
        <v>103</v>
      </c>
      <c r="I5" s="9" t="s">
        <v>103</v>
      </c>
      <c r="J5" s="8"/>
      <c r="K5" s="8"/>
      <c r="L5">
        <v>4816</v>
      </c>
      <c r="M5">
        <v>594.5</v>
      </c>
      <c r="N5">
        <v>810.8</v>
      </c>
      <c r="O5" s="10"/>
      <c r="P5" s="10"/>
    </row>
    <row r="6" spans="2:16" x14ac:dyDescent="0.2">
      <c r="D6" s="11" t="s">
        <v>95</v>
      </c>
      <c r="E6" s="11" t="s">
        <v>96</v>
      </c>
    </row>
    <row r="15" spans="2:16" x14ac:dyDescent="0.2">
      <c r="E15" s="40"/>
    </row>
    <row r="17" spans="5:5" x14ac:dyDescent="0.2">
      <c r="E17" s="40"/>
    </row>
  </sheetData>
  <phoneticPr fontId="6" type="noConversion"/>
  <dataValidations count="4">
    <dataValidation type="list" showInputMessage="1" showErrorMessage="1" sqref="F5" xr:uid="{00000000-0002-0000-0400-000000000000}">
      <formula1>"LINE,BAR"</formula1>
    </dataValidation>
    <dataValidation type="list" showInputMessage="1" showErrorMessage="1" errorTitle="Invaild Entery" error="A boolean value can be only TRUE or FALSE please choose between the two." promptTitle="Is the Table Enabled?" prompt="Boolean value (TRUE / FALSE) to indicate if the table will be available for the tool or not." sqref="B2:C2" xr:uid="{00000000-0002-0000-0400-000001000000}">
      <formula1>"TRUE,FALSE"</formula1>
    </dataValidation>
    <dataValidation type="list" showInputMessage="1" showErrorMessage="1" errorTitle="Invaild Entery" error="A boolean value can be only TRUE or FALSE please choose between the two." promptTitle="Is the row Enabled?" prompt="Boolean value (TRUE / FALSE) to indicate if the row is enabled or not." sqref="B5:C5" xr:uid="{00000000-0002-0000-0400-000002000000}">
      <formula1>"TRUE,FALSE"</formula1>
    </dataValidation>
    <dataValidation allowBlank="1" sqref="B3:C3" xr:uid="{00000000-0002-0000-0400-000003000000}"/>
  </dataValidations>
  <pageMargins left="0.7" right="0.7"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6"/>
  <sheetViews>
    <sheetView workbookViewId="0">
      <selection activeCell="E20" sqref="E20"/>
    </sheetView>
  </sheetViews>
  <sheetFormatPr defaultRowHeight="12.75" x14ac:dyDescent="0.2"/>
  <cols>
    <col min="4" max="4" width="25.7109375" customWidth="1"/>
    <col min="5" max="5" width="29.28515625" customWidth="1"/>
    <col min="6" max="6" width="11.42578125" customWidth="1"/>
    <col min="7" max="7" width="14.140625" bestFit="1" customWidth="1"/>
  </cols>
  <sheetData>
    <row r="1" spans="2:14" x14ac:dyDescent="0.2">
      <c r="B1" s="37" t="s">
        <v>87</v>
      </c>
      <c r="C1" s="1" t="s">
        <v>88</v>
      </c>
      <c r="D1" s="38" t="s">
        <v>89</v>
      </c>
      <c r="E1" s="38" t="s">
        <v>90</v>
      </c>
      <c r="F1" s="2" t="s">
        <v>91</v>
      </c>
      <c r="G1" s="39" t="s">
        <v>92</v>
      </c>
      <c r="H1" s="2" t="s">
        <v>93</v>
      </c>
      <c r="I1" s="2" t="s">
        <v>94</v>
      </c>
      <c r="J1" s="3" t="s">
        <v>95</v>
      </c>
      <c r="K1" s="3" t="s">
        <v>96</v>
      </c>
      <c r="L1" s="2" t="s">
        <v>97</v>
      </c>
    </row>
    <row r="2" spans="2:14" x14ac:dyDescent="0.2">
      <c r="B2" s="4" t="b">
        <v>1</v>
      </c>
      <c r="C2" s="4" t="b">
        <v>0</v>
      </c>
      <c r="D2" s="5" t="s">
        <v>108</v>
      </c>
      <c r="E2" s="5" t="s">
        <v>109</v>
      </c>
    </row>
    <row r="3" spans="2:14" x14ac:dyDescent="0.2">
      <c r="D3" s="6" t="s">
        <v>100</v>
      </c>
      <c r="E3" s="6" t="s">
        <v>100</v>
      </c>
      <c r="L3" s="5">
        <v>2011</v>
      </c>
    </row>
    <row r="4" spans="2:14" x14ac:dyDescent="0.2">
      <c r="D4" s="6" t="s">
        <v>101</v>
      </c>
      <c r="E4" s="6" t="s">
        <v>101</v>
      </c>
      <c r="L4" s="5">
        <v>2011</v>
      </c>
    </row>
    <row r="5" spans="2:14" x14ac:dyDescent="0.2">
      <c r="B5" t="b">
        <v>1</v>
      </c>
      <c r="C5" t="b">
        <v>1</v>
      </c>
      <c r="D5" s="40" t="s">
        <v>110</v>
      </c>
      <c r="E5" s="7" t="s">
        <v>111</v>
      </c>
      <c r="F5" s="8" t="s">
        <v>112</v>
      </c>
      <c r="G5" s="8">
        <v>1</v>
      </c>
      <c r="H5" s="9" t="s">
        <v>113</v>
      </c>
      <c r="I5" s="9" t="s">
        <v>113</v>
      </c>
      <c r="J5" s="8"/>
      <c r="K5" s="8"/>
      <c r="L5">
        <v>57</v>
      </c>
    </row>
    <row r="6" spans="2:14" x14ac:dyDescent="0.2">
      <c r="B6" t="b">
        <v>1</v>
      </c>
      <c r="C6" t="b">
        <v>1</v>
      </c>
      <c r="D6" s="40" t="s">
        <v>114</v>
      </c>
      <c r="E6" s="7" t="s">
        <v>115</v>
      </c>
      <c r="F6" s="8" t="s">
        <v>112</v>
      </c>
      <c r="G6" s="8">
        <v>1</v>
      </c>
      <c r="H6" s="9" t="s">
        <v>113</v>
      </c>
      <c r="I6" s="9" t="s">
        <v>113</v>
      </c>
      <c r="J6" s="8"/>
      <c r="K6" s="8"/>
      <c r="L6">
        <v>18</v>
      </c>
    </row>
    <row r="7" spans="2:14" x14ac:dyDescent="0.2">
      <c r="B7" t="b">
        <v>1</v>
      </c>
      <c r="C7" t="b">
        <v>1</v>
      </c>
      <c r="D7" s="40" t="s">
        <v>116</v>
      </c>
      <c r="E7" s="7" t="s">
        <v>117</v>
      </c>
      <c r="F7" s="8" t="s">
        <v>112</v>
      </c>
      <c r="G7" s="8">
        <v>1</v>
      </c>
      <c r="H7" s="9" t="s">
        <v>113</v>
      </c>
      <c r="I7" s="9" t="s">
        <v>113</v>
      </c>
      <c r="J7" s="8"/>
      <c r="K7" s="8"/>
      <c r="L7">
        <v>12</v>
      </c>
    </row>
    <row r="8" spans="2:14" x14ac:dyDescent="0.2">
      <c r="B8" t="b">
        <v>1</v>
      </c>
      <c r="C8" t="b">
        <v>1</v>
      </c>
      <c r="D8" s="40" t="s">
        <v>118</v>
      </c>
      <c r="E8" s="7" t="s">
        <v>119</v>
      </c>
      <c r="F8" s="8" t="s">
        <v>112</v>
      </c>
      <c r="G8" s="8">
        <v>1</v>
      </c>
      <c r="H8" s="9" t="s">
        <v>113</v>
      </c>
      <c r="I8" s="9" t="s">
        <v>113</v>
      </c>
      <c r="J8" s="8"/>
      <c r="K8" s="8"/>
      <c r="L8">
        <v>7</v>
      </c>
    </row>
    <row r="9" spans="2:14" x14ac:dyDescent="0.2">
      <c r="B9" t="b">
        <v>1</v>
      </c>
      <c r="C9" t="b">
        <v>1</v>
      </c>
      <c r="D9" s="40" t="s">
        <v>120</v>
      </c>
      <c r="E9" s="7" t="s">
        <v>121</v>
      </c>
      <c r="F9" s="8" t="s">
        <v>112</v>
      </c>
      <c r="G9" s="8">
        <v>1</v>
      </c>
      <c r="H9" s="9" t="s">
        <v>113</v>
      </c>
      <c r="I9" s="9" t="s">
        <v>113</v>
      </c>
      <c r="J9" s="8"/>
      <c r="K9" s="8"/>
      <c r="L9">
        <v>4</v>
      </c>
    </row>
    <row r="10" spans="2:14" x14ac:dyDescent="0.2">
      <c r="B10" t="b">
        <v>1</v>
      </c>
      <c r="C10" t="b">
        <v>1</v>
      </c>
      <c r="D10" s="40" t="s">
        <v>122</v>
      </c>
      <c r="E10" s="7" t="s">
        <v>123</v>
      </c>
      <c r="F10" s="8" t="s">
        <v>112</v>
      </c>
      <c r="G10" s="8">
        <v>1</v>
      </c>
      <c r="H10" s="9" t="s">
        <v>113</v>
      </c>
      <c r="I10" s="9" t="s">
        <v>113</v>
      </c>
      <c r="J10" s="8"/>
      <c r="K10" s="8"/>
      <c r="L10">
        <v>2</v>
      </c>
      <c r="M10" s="10"/>
      <c r="N10" s="10"/>
    </row>
    <row r="11" spans="2:14" x14ac:dyDescent="0.2">
      <c r="D11" s="11" t="s">
        <v>95</v>
      </c>
      <c r="E11" s="11" t="s">
        <v>96</v>
      </c>
    </row>
    <row r="15" spans="2:14" x14ac:dyDescent="0.2">
      <c r="I15" s="40"/>
    </row>
    <row r="16" spans="2:14" x14ac:dyDescent="0.2">
      <c r="I16" s="40"/>
    </row>
  </sheetData>
  <phoneticPr fontId="6" type="noConversion"/>
  <dataValidations count="4">
    <dataValidation type="list" showInputMessage="1" showErrorMessage="1" sqref="F5:F10" xr:uid="{00000000-0002-0000-0500-000000000000}">
      <formula1>"PIE,PIE %"</formula1>
    </dataValidation>
    <dataValidation type="list" showInputMessage="1" showErrorMessage="1" errorTitle="Invaild Entery" error="A boolean value can be only TRUE or FALSE please choose between the two." promptTitle="Is the Table Enabled?" prompt="Boolean value (TRUE / FALSE) to indicate if the table will be available for the tool or not." sqref="B2:C2" xr:uid="{00000000-0002-0000-0500-000001000000}">
      <formula1>"TRUE,FALSE"</formula1>
    </dataValidation>
    <dataValidation type="list" showInputMessage="1" showErrorMessage="1" errorTitle="Invaild Entery" error="A boolean value can be only TRUE or FALSE please choose between the two." promptTitle="Is the row Enabled?" prompt="Boolean value (TRUE / FALSE) to indicate if the row is enabled or not." sqref="B5:C10" xr:uid="{00000000-0002-0000-0500-000002000000}">
      <formula1>"TRUE,FALSE"</formula1>
    </dataValidation>
    <dataValidation allowBlank="1" sqref="B3:C3" xr:uid="{00000000-0002-0000-0500-000003000000}"/>
  </dataValidations>
  <pageMargins left="0.7" right="0.7" top="0.75" bottom="0.75" header="0.3" footer="0.3"/>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0C0B0EEC0DB949896CD460AEB7B9D8" ma:contentTypeVersion="11" ma:contentTypeDescription="新しいドキュメントを作成します。" ma:contentTypeScope="" ma:versionID="cfc68693542b6063cd267bbf68836ef2">
  <xsd:schema xmlns:xsd="http://www.w3.org/2001/XMLSchema" xmlns:xs="http://www.w3.org/2001/XMLSchema" xmlns:p="http://schemas.microsoft.com/office/2006/metadata/properties" xmlns:ns2="f2e01715-fcf9-4eef-acdd-570a10336869" xmlns:ns3="f93ba84f-0559-4682-a3fc-aa5bcc140ce6" targetNamespace="http://schemas.microsoft.com/office/2006/metadata/properties" ma:root="true" ma:fieldsID="7617ebcd3ab0eb5d983b3e4789d9091a" ns2:_="" ns3:_="">
    <xsd:import namespace="f2e01715-fcf9-4eef-acdd-570a10336869"/>
    <xsd:import namespace="f93ba84f-0559-4682-a3fc-aa5bcc140c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e01715-fcf9-4eef-acdd-570a103368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3ba84f-0559-4682-a3fc-aa5bcc140c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80a1ce-e8fc-4557-b922-74ee58f6626f}" ma:internalName="TaxCatchAll" ma:showField="CatchAllData" ma:web="f93ba84f-0559-4682-a3fc-aa5bcc140c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e01715-fcf9-4eef-acdd-570a10336869">
      <Terms xmlns="http://schemas.microsoft.com/office/infopath/2007/PartnerControls"/>
    </lcf76f155ced4ddcb4097134ff3c332f>
    <TaxCatchAll xmlns="f93ba84f-0559-4682-a3fc-aa5bcc140ce6" xsi:nil="true"/>
  </documentManagement>
</p:properties>
</file>

<file path=customXml/itemProps1.xml><?xml version="1.0" encoding="utf-8"?>
<ds:datastoreItem xmlns:ds="http://schemas.openxmlformats.org/officeDocument/2006/customXml" ds:itemID="{715F16B7-428A-49E8-9A25-5B593FC72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e01715-fcf9-4eef-acdd-570a10336869"/>
    <ds:schemaRef ds:uri="f93ba84f-0559-4682-a3fc-aa5bcc140c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D9FBC2-2555-4CD6-BEEC-5F4DF2B560BA}">
  <ds:schemaRefs>
    <ds:schemaRef ds:uri="http://schemas.microsoft.com/sharepoint/v3/contenttype/forms"/>
  </ds:schemaRefs>
</ds:datastoreItem>
</file>

<file path=customXml/itemProps3.xml><?xml version="1.0" encoding="utf-8"?>
<ds:datastoreItem xmlns:ds="http://schemas.openxmlformats.org/officeDocument/2006/customXml" ds:itemID="{07BC140D-544C-4AD3-B84A-C10AC59649ED}">
  <ds:schemaRefs>
    <ds:schemaRef ds:uri="bd1701b3-2b21-49e1-87c3-e4d4032a3b69"/>
    <ds:schemaRef ds:uri="a0a01c03-0b13-45e1-9223-dd3fa26b4de8"/>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f2e01715-fcf9-4eef-acdd-570a10336869"/>
    <ds:schemaRef ds:uri="f93ba84f-0559-4682-a3fc-aa5bcc140ce6"/>
  </ds:schemaRefs>
</ds:datastoreItem>
</file>

<file path=docMetadata/LabelInfo.xml><?xml version="1.0" encoding="utf-8"?>
<clbl:labelList xmlns:clbl="http://schemas.microsoft.com/office/2020/mipLabelMetadata">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U.S. GAAP</vt:lpstr>
      <vt:lpstr>IFRS</vt:lpstr>
      <vt:lpstr>Chart_I</vt:lpstr>
      <vt:lpstr>Chart_II</vt:lpstr>
      <vt:lpstr>Chart_III</vt:lpstr>
      <vt:lpstr>Chart_PIE</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2008-06-04T06:53:49Z</dcterms:created>
  <dcterms:modified xsi:type="dcterms:W3CDTF">2026-05-21T04:30:19Z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0x010100EE0C0B0EEC0DB949896CD460AEB7B9D8</vt:lpwstr>
  </property>
  <property fmtid="{D5CDD505-2E9C-101B-9397-08002B2CF9AE}" pid="3" name="MSIP_Label_dbb4fa5d-3ac5-4415-967c-34900a0e1c6f_Enabled">
    <vt:lpwstr>true</vt:lpwstr>
  </property>
  <property fmtid="{D5CDD505-2E9C-101B-9397-08002B2CF9AE}" pid="4" name="MSIP_Label_dbb4fa5d-3ac5-4415-967c-34900a0e1c6f_SetDate">
    <vt:lpwstr>2022-05-11T23:32:10Z</vt:lpwstr>
  </property>
  <property fmtid="{D5CDD505-2E9C-101B-9397-08002B2CF9AE}" pid="5" name="MSIP_Label_dbb4fa5d-3ac5-4415-967c-34900a0e1c6f_Method">
    <vt:lpwstr>Privileged</vt:lpwstr>
  </property>
  <property fmtid="{D5CDD505-2E9C-101B-9397-08002B2CF9AE}" pid="6" name="MSIP_Label_dbb4fa5d-3ac5-4415-967c-34900a0e1c6f_Name">
    <vt:lpwstr>dbb4fa5d-3ac5-4415-967c-34900a0e1c6f</vt:lpwstr>
  </property>
  <property fmtid="{D5CDD505-2E9C-101B-9397-08002B2CF9AE}" pid="7" name="MSIP_Label_dbb4fa5d-3ac5-4415-967c-34900a0e1c6f_SiteId">
    <vt:lpwstr>a629ef32-67ba-47a6-8eb3-ec43935644fc</vt:lpwstr>
  </property>
  <property fmtid="{D5CDD505-2E9C-101B-9397-08002B2CF9AE}" pid="8" name="MSIP_Label_dbb4fa5d-3ac5-4415-967c-34900a0e1c6f_ActionId">
    <vt:lpwstr>4b91c120-8c3e-47ea-88e7-e1b970e359b3</vt:lpwstr>
  </property>
  <property fmtid="{D5CDD505-2E9C-101B-9397-08002B2CF9AE}" pid="9" name="MSIP_Label_dbb4fa5d-3ac5-4415-967c-34900a0e1c6f_ContentBits">
    <vt:lpwstr>0</vt:lpwstr>
  </property>
  <property fmtid="{D5CDD505-2E9C-101B-9397-08002B2CF9AE}" pid="10" name="MediaServiceImageTags">
    <vt:lpwstr/>
  </property>
</Properties>
</file>